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bai.thian\Desktop\"/>
    </mc:Choice>
  </mc:AlternateContent>
  <bookViews>
    <workbookView xWindow="360" yWindow="90" windowWidth="11295" windowHeight="5985"/>
  </bookViews>
  <sheets>
    <sheet name="contoh (2)" sheetId="11" r:id="rId1"/>
    <sheet name="Sheet3" sheetId="9" r:id="rId2"/>
    <sheet name="Sheet2" sheetId="8" r:id="rId3"/>
  </sheets>
  <definedNames>
    <definedName name="_xlnm.Print_Area" localSheetId="0">'contoh (2)'!$B$1:$AL$130</definedName>
  </definedNames>
  <calcPr calcId="152511"/>
</workbook>
</file>

<file path=xl/calcChain.xml><?xml version="1.0" encoding="utf-8"?>
<calcChain xmlns="http://schemas.openxmlformats.org/spreadsheetml/2006/main">
  <c r="P92" i="11" l="1"/>
  <c r="T108" i="11" l="1"/>
  <c r="T106" i="11"/>
  <c r="T104" i="11"/>
  <c r="T102" i="11"/>
  <c r="T100" i="11"/>
  <c r="AG93" i="11"/>
  <c r="AE93" i="11"/>
  <c r="AD93" i="11"/>
  <c r="AB93" i="11"/>
  <c r="AA93" i="11"/>
  <c r="Y93" i="11"/>
  <c r="X93" i="11"/>
  <c r="V93" i="11"/>
  <c r="U93" i="11"/>
  <c r="S93" i="11"/>
  <c r="R93" i="11"/>
  <c r="P93" i="11"/>
  <c r="AG92" i="11"/>
  <c r="AG94" i="11" s="1"/>
  <c r="AE92" i="11"/>
  <c r="AE94" i="11" s="1"/>
  <c r="AD92" i="11"/>
  <c r="AD94" i="11" s="1"/>
  <c r="AB92" i="11"/>
  <c r="AB94" i="11" s="1"/>
  <c r="AA92" i="11"/>
  <c r="AA94" i="11" s="1"/>
  <c r="Y92" i="11"/>
  <c r="X92" i="11"/>
  <c r="X94" i="11" s="1"/>
  <c r="V92" i="11"/>
  <c r="U92" i="11"/>
  <c r="U94" i="11" s="1"/>
  <c r="S92" i="11"/>
  <c r="R92" i="11"/>
  <c r="R94" i="11" s="1"/>
  <c r="S95" i="11" l="1"/>
  <c r="Y95" i="11"/>
  <c r="AB104" i="11" s="1"/>
  <c r="AI104" i="11" s="1"/>
  <c r="AE95" i="11"/>
  <c r="AB108" i="11" s="1"/>
  <c r="AI108" i="11" s="1"/>
  <c r="P95" i="11"/>
  <c r="AB100" i="11" s="1"/>
  <c r="AI100" i="11" s="1"/>
  <c r="V95" i="11"/>
  <c r="AB95" i="11"/>
  <c r="AB106" i="11" s="1"/>
  <c r="AI106" i="11" s="1"/>
  <c r="AB102" i="11" l="1"/>
  <c r="AI102" i="11" s="1"/>
  <c r="AI110" i="11" s="1"/>
</calcChain>
</file>

<file path=xl/sharedStrings.xml><?xml version="1.0" encoding="utf-8"?>
<sst xmlns="http://schemas.openxmlformats.org/spreadsheetml/2006/main" count="167" uniqueCount="102">
  <si>
    <t>PENYATA KERJA LEBIH MASA</t>
  </si>
  <si>
    <t>TARIF LEBIH MASA</t>
  </si>
  <si>
    <t>FORMULA PERKIRAAN</t>
  </si>
  <si>
    <t>Kerja Siang</t>
  </si>
  <si>
    <t>Kerja Malam</t>
  </si>
  <si>
    <t>GANDAAN BAYARAN</t>
  </si>
  <si>
    <t>HARI KERJA BIASA</t>
  </si>
  <si>
    <t>HARI REHAT BIASA</t>
  </si>
  <si>
    <t>HARI KELEPASAN AM</t>
  </si>
  <si>
    <t>sampai 2 jam.</t>
  </si>
  <si>
    <t>*</t>
  </si>
  <si>
    <t>Pegawai boleh mendapat bayaran minimum tidak kurang daripada 2 jam bagi tugas ini walaupun tidak</t>
  </si>
  <si>
    <t>Tarikh/Hari</t>
  </si>
  <si>
    <t>Masa Bertugas</t>
  </si>
  <si>
    <t>Jumlah Lebih Masa</t>
  </si>
  <si>
    <t>hingga pagi/ petang/ malam</t>
  </si>
  <si>
    <t>Waktu siang                0600 pagi - 1000 mlm</t>
  </si>
  <si>
    <t>Waktu malam                1000 mlm - 0600 pagi</t>
  </si>
  <si>
    <t>Cuti Am     siang                0600 pagi - 1000 mlm</t>
  </si>
  <si>
    <t>Cuti Am       malam                1000 mlm - 0600 pagi</t>
  </si>
  <si>
    <t>Hari Bekerja                     Biasa</t>
  </si>
  <si>
    <t>Hari Rehat                        Biasa</t>
  </si>
  <si>
    <t>Hari Kelepasan                   Am</t>
  </si>
  <si>
    <t>(jam)</t>
  </si>
  <si>
    <t>:</t>
  </si>
  <si>
    <t xml:space="preserve">Nama </t>
  </si>
  <si>
    <t xml:space="preserve">No. Kad Pengenalan </t>
  </si>
  <si>
    <t xml:space="preserve">Gaji Pokok </t>
  </si>
  <si>
    <t>Jawatan</t>
  </si>
  <si>
    <t>No. Gaji</t>
  </si>
  <si>
    <t>Kadar Sejam</t>
  </si>
  <si>
    <t>RM</t>
  </si>
  <si>
    <t>1 1/8 kali</t>
  </si>
  <si>
    <t>1 1/4 kali</t>
  </si>
  <si>
    <t>0600 pagi - 1000 malam</t>
  </si>
  <si>
    <t>1000 malam - 0600 pagi</t>
  </si>
  <si>
    <t>(313 x 8)</t>
  </si>
  <si>
    <t>(Gaji x 12 )</t>
  </si>
  <si>
    <t>1 1/2 kali</t>
  </si>
  <si>
    <t>1 3/4 kali  *</t>
  </si>
  <si>
    <t>2  *</t>
  </si>
  <si>
    <t>dari          pagi/ petang/ malam</t>
  </si>
  <si>
    <t>JUMLAH</t>
  </si>
  <si>
    <t>dapat dibuat.</t>
  </si>
  <si>
    <t>x</t>
  </si>
  <si>
    <t>jam</t>
  </si>
  <si>
    <t>=</t>
  </si>
  <si>
    <t>(T.T PEMERIKSA &amp; COP)</t>
  </si>
  <si>
    <t>(T.T PEMOHON)</t>
  </si>
  <si>
    <t>(T.T PENGAWAS &amp; COP)</t>
  </si>
  <si>
    <t>.</t>
  </si>
  <si>
    <t xml:space="preserve">JABATAN PEGUAM NEGARA </t>
  </si>
  <si>
    <t>*Tugas Lebih Masa Yang Dijalankan</t>
  </si>
  <si>
    <t>PERAKUAN KETUA JABATAN</t>
  </si>
  <si>
    <t>atas telah dilakukan (Perintah Am Bab</t>
  </si>
  <si>
    <t xml:space="preserve">Disahkan Kerja Lebih Masa  seperti  di </t>
  </si>
  <si>
    <t>B dan Pek. Perkhidmatan bil. 2/1977 ).</t>
  </si>
  <si>
    <r>
      <t xml:space="preserve">lebih masa </t>
    </r>
    <r>
      <rPr>
        <b/>
        <sz val="10"/>
        <rFont val="Arial"/>
        <family val="2"/>
      </rPr>
      <t>lebih dari 8 jam</t>
    </r>
    <r>
      <rPr>
        <sz val="10"/>
        <rFont val="Arial"/>
      </rPr>
      <t xml:space="preserve">. </t>
    </r>
  </si>
  <si>
    <t>Adalah   mustahak  bagi  pegawai   ini</t>
  </si>
  <si>
    <t>bekerja    lebih    masa   dan   dibayar</t>
  </si>
  <si>
    <t>elaun  kerana ganti cuti baginya  tidak</t>
  </si>
  <si>
    <t xml:space="preserve">Adalah   disahkan   pegawai   bekerja </t>
  </si>
  <si>
    <t>Sijil   Perakuan   Elaun   Lebih  Masa</t>
  </si>
  <si>
    <t>dalam tempoh tuntutan.</t>
  </si>
  <si>
    <r>
      <t>menanggung kerja</t>
    </r>
    <r>
      <rPr>
        <sz val="10"/>
        <rFont val="Arial"/>
      </rPr>
      <t xml:space="preserve"> apa jua jawatan </t>
    </r>
  </si>
  <si>
    <r>
      <t xml:space="preserve">Adalah    disahkan    pegawai   </t>
    </r>
    <r>
      <rPr>
        <b/>
        <sz val="10"/>
        <rFont val="Arial"/>
        <family val="2"/>
      </rPr>
      <t>tidak</t>
    </r>
    <r>
      <rPr>
        <sz val="10"/>
        <rFont val="Arial"/>
      </rPr>
      <t xml:space="preserve"> </t>
    </r>
  </si>
  <si>
    <t>melebihi  1/3  gaji bulanan disertakan</t>
  </si>
  <si>
    <t>(Surat Pek. Perkhidmatan Bil. 21/77).</t>
  </si>
  <si>
    <t>Sabtu/Ahad     siang                0600 pagi - 1000 mlm</t>
  </si>
  <si>
    <t>Sabtu/Ahad       malam                1000 mlm - 0600 pagi</t>
  </si>
  <si>
    <t>JUMLAH KECIL</t>
  </si>
  <si>
    <t>Tarikh:</t>
  </si>
  <si>
    <t xml:space="preserve"> Tarikh:</t>
  </si>
  <si>
    <t xml:space="preserve">  Tarikh:</t>
  </si>
  <si>
    <t>BAGI BULAN _______ TAHUN ________</t>
  </si>
  <si>
    <t xml:space="preserve">           Tuntutan Perjalanan lewat diproses </t>
  </si>
  <si>
    <t xml:space="preserve">                  </t>
  </si>
  <si>
    <r>
      <t>Nota:  *</t>
    </r>
    <r>
      <rPr>
        <b/>
        <i/>
        <sz val="11"/>
        <rFont val="Arial"/>
        <family val="2"/>
      </rPr>
      <t xml:space="preserve">Ketiadaan dokumen-dokumen  di atas menyebabkan pembayaran </t>
    </r>
  </si>
  <si>
    <t>10.   Tuntutan kadar masa hendaklah genap iaitu 0.15 minit, 0.30 minit dan 0.45 minit</t>
  </si>
  <si>
    <t>11.   Tuntutan yang kurang 1 jam sehari tidak boleh dituntut</t>
  </si>
  <si>
    <t>Tandatangan</t>
  </si>
  <si>
    <t>Nama Penyemak Bahagian</t>
  </si>
  <si>
    <t xml:space="preserve">Tarikh </t>
  </si>
  <si>
    <t>No Telefon</t>
  </si>
  <si>
    <t>9.      Salinan Buku Bank (Bagi tuntutan baharu/ jika ada perubahan)</t>
  </si>
  <si>
    <t>8.      Dokumen lain yang berkaitan.</t>
  </si>
  <si>
    <t>6.      Salinan buku log  (Salinan perlulah diakui sah oleh Pegawai Penyelia) - Pemandu</t>
  </si>
  <si>
    <t>7.      Salinan Penyata Gaji  - Setiap kali tuntutan</t>
  </si>
  <si>
    <t xml:space="preserve">5.      Salinan Jadual Kerja bagi kakitangan bekerja secara giliran </t>
  </si>
  <si>
    <t>4.      Pengesahan Ketua Jabatan jika tuntutan melebihi 1/3 gaji gaji pokok bulanannya.</t>
  </si>
  <si>
    <t>3.      Salinan Kad Perakam Waktu</t>
  </si>
  <si>
    <t xml:space="preserve">2.      Surat Arahan Kerja Lebih Masa daripada Ketua Jabatan. </t>
  </si>
  <si>
    <t xml:space="preserve">                                            SENARAI SEMAK PEMBAYARAN                                 TUNTUTAN ELAUN LEBIH MASA (PERINTAH AM BAB G)</t>
  </si>
  <si>
    <t>bulan berikutnya</t>
  </si>
  <si>
    <t xml:space="preserve">1.      Borang Tuntutan Elaun Lebih Masa - dikemukakan sebelum atau pada 10hb </t>
  </si>
  <si>
    <t xml:space="preserve">                                    SENARAI SEMAK PEMBAYARAN</t>
  </si>
  <si>
    <t xml:space="preserve">                                           TUNTUTAN ELAUN LEBIH MASA (PERINTAH AM BAB G)</t>
  </si>
  <si>
    <t>12.   Salinan dokumen sokongan perlu diakui sah oleh Pegawai Gred 41 dan ke atas.</t>
  </si>
  <si>
    <t>ü</t>
  </si>
  <si>
    <t>Penyemak Bahagian</t>
  </si>
  <si>
    <t>Unit Kewangan</t>
  </si>
  <si>
    <t>Tarikh terima Unit Kewangan: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</si>
</sst>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b/>
      <u/>
      <sz val="9"/>
      <name val="Arial"/>
      <family val="2"/>
    </font>
    <font>
      <sz val="9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7" fontId="0" fillId="0" borderId="0" xfId="0" applyNumberFormat="1" applyAlignment="1">
      <alignment vertical="center"/>
    </xf>
    <xf numFmtId="0" fontId="0" fillId="0" borderId="16" xfId="0" applyBorder="1" applyAlignment="1">
      <alignment vertical="center"/>
    </xf>
    <xf numFmtId="40" fontId="2" fillId="0" borderId="0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quotePrefix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 wrapText="1"/>
    </xf>
    <xf numFmtId="0" fontId="1" fillId="0" borderId="27" xfId="0" quotePrefix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2" xfId="0" quotePrefix="1" applyFont="1" applyBorder="1" applyAlignment="1">
      <alignment horizontal="center"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22" xfId="0" quotePrefix="1" applyNumberFormat="1" applyFont="1" applyBorder="1" applyAlignment="1">
      <alignment horizontal="center" vertical="center" wrapText="1"/>
    </xf>
    <xf numFmtId="1" fontId="1" fillId="0" borderId="30" xfId="0" quotePrefix="1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0" xfId="0" quotePrefix="1" applyFont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1" fillId="0" borderId="5" xfId="0" quotePrefix="1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6" xfId="0" quotePrefix="1" applyNumberFormat="1" applyFont="1" applyBorder="1" applyAlignment="1">
      <alignment horizontal="center" vertical="center" wrapText="1"/>
    </xf>
    <xf numFmtId="0" fontId="1" fillId="0" borderId="7" xfId="0" quotePrefix="1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7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1" fillId="0" borderId="24" xfId="0" quotePrefix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Alignment="1"/>
    <xf numFmtId="0" fontId="0" fillId="0" borderId="17" xfId="0" applyBorder="1" applyAlignment="1"/>
    <xf numFmtId="0" fontId="7" fillId="0" borderId="0" xfId="0" applyFont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14" fillId="3" borderId="0" xfId="0" applyFont="1" applyFill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0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164" fontId="1" fillId="0" borderId="5" xfId="0" quotePrefix="1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1" fillId="0" borderId="29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39" fontId="4" fillId="0" borderId="45" xfId="0" applyNumberFormat="1" applyFont="1" applyBorder="1" applyAlignment="1">
      <alignment horizontal="center" vertical="center"/>
    </xf>
    <xf numFmtId="39" fontId="4" fillId="0" borderId="51" xfId="0" applyNumberFormat="1" applyFont="1" applyBorder="1" applyAlignment="1">
      <alignment horizontal="center" vertical="center"/>
    </xf>
    <xf numFmtId="39" fontId="4" fillId="0" borderId="50" xfId="0" applyNumberFormat="1" applyFont="1" applyBorder="1" applyAlignment="1">
      <alignment horizontal="center" vertical="center"/>
    </xf>
    <xf numFmtId="39" fontId="4" fillId="0" borderId="46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" fillId="0" borderId="50" xfId="0" quotePrefix="1" applyFont="1" applyBorder="1" applyAlignment="1">
      <alignment horizontal="center" vertical="center"/>
    </xf>
    <xf numFmtId="0" fontId="1" fillId="0" borderId="45" xfId="0" quotePrefix="1" applyFont="1" applyBorder="1" applyAlignment="1">
      <alignment horizontal="center" vertical="center"/>
    </xf>
    <xf numFmtId="0" fontId="1" fillId="0" borderId="51" xfId="0" quotePrefix="1" applyFont="1" applyBorder="1" applyAlignment="1">
      <alignment horizontal="center" vertical="center"/>
    </xf>
    <xf numFmtId="0" fontId="1" fillId="0" borderId="47" xfId="0" quotePrefix="1" applyFont="1" applyBorder="1" applyAlignment="1">
      <alignment horizontal="center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2" fontId="1" fillId="0" borderId="50" xfId="0" applyNumberFormat="1" applyFont="1" applyBorder="1" applyAlignment="1">
      <alignment horizontal="center" vertical="center"/>
    </xf>
    <xf numFmtId="12" fontId="1" fillId="0" borderId="45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4" fillId="0" borderId="50" xfId="0" quotePrefix="1" applyFont="1" applyBorder="1" applyAlignment="1">
      <alignment horizontal="center" vertical="center"/>
    </xf>
    <xf numFmtId="0" fontId="4" fillId="0" borderId="45" xfId="0" quotePrefix="1" applyFont="1" applyBorder="1" applyAlignment="1">
      <alignment horizontal="center" vertical="center"/>
    </xf>
    <xf numFmtId="0" fontId="4" fillId="0" borderId="51" xfId="0" quotePrefix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40" fontId="0" fillId="0" borderId="19" xfId="0" applyNumberFormat="1" applyBorder="1" applyAlignment="1">
      <alignment horizontal="right" vertical="center"/>
    </xf>
    <xf numFmtId="40" fontId="0" fillId="0" borderId="1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4" fontId="0" fillId="0" borderId="19" xfId="0" applyNumberFormat="1" applyBorder="1" applyAlignment="1">
      <alignment horizontal="right" vertical="center"/>
    </xf>
    <xf numFmtId="12" fontId="1" fillId="0" borderId="44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40" fontId="2" fillId="0" borderId="19" xfId="0" applyNumberFormat="1" applyFont="1" applyBorder="1" applyAlignment="1">
      <alignment horizontal="right" vertical="center"/>
    </xf>
    <xf numFmtId="0" fontId="0" fillId="0" borderId="5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61" xfId="0" applyFont="1" applyFill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190500</xdr:colOff>
      <xdr:row>0</xdr:row>
      <xdr:rowOff>238125</xdr:rowOff>
    </xdr:from>
    <xdr:to>
      <xdr:col>20</xdr:col>
      <xdr:colOff>200025</xdr:colOff>
      <xdr:row>7</xdr:row>
      <xdr:rowOff>22225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38125"/>
          <a:ext cx="657225" cy="99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25"/>
  <sheetViews>
    <sheetView tabSelected="1" topLeftCell="B1" zoomScaleNormal="100" workbookViewId="0">
      <selection activeCell="C20" sqref="C20:AI20"/>
    </sheetView>
  </sheetViews>
  <sheetFormatPr defaultRowHeight="12.75" x14ac:dyDescent="0.2"/>
  <cols>
    <col min="1" max="1" width="20.7109375" hidden="1" customWidth="1"/>
    <col min="2" max="2" width="0.5703125" customWidth="1"/>
    <col min="3" max="5" width="2.7109375" customWidth="1"/>
    <col min="6" max="6" width="2.140625" customWidth="1"/>
    <col min="7" max="12" width="2" customWidth="1"/>
    <col min="13" max="13" width="3.140625" customWidth="1"/>
    <col min="14" max="14" width="1.42578125" customWidth="1"/>
    <col min="15" max="15" width="3.140625" customWidth="1"/>
    <col min="16" max="16" width="4.42578125" customWidth="1"/>
    <col min="17" max="17" width="0.85546875" customWidth="1"/>
    <col min="18" max="19" width="4.42578125" customWidth="1"/>
    <col min="20" max="20" width="0.85546875" customWidth="1"/>
    <col min="21" max="22" width="4.42578125" customWidth="1"/>
    <col min="23" max="23" width="0.85546875" customWidth="1"/>
    <col min="24" max="25" width="4.42578125" customWidth="1"/>
    <col min="26" max="26" width="0.85546875" customWidth="1"/>
    <col min="27" max="28" width="4.42578125" customWidth="1"/>
    <col min="29" max="29" width="0.85546875" customWidth="1"/>
    <col min="30" max="31" width="4.42578125" customWidth="1"/>
    <col min="32" max="32" width="0.85546875" customWidth="1"/>
    <col min="33" max="33" width="4.42578125" customWidth="1"/>
    <col min="34" max="34" width="1.7109375" customWidth="1"/>
    <col min="35" max="35" width="2.7109375" customWidth="1"/>
    <col min="36" max="36" width="10.140625" customWidth="1"/>
    <col min="37" max="37" width="10.5703125" customWidth="1"/>
    <col min="38" max="38" width="21.7109375" customWidth="1"/>
    <col min="39" max="41" width="0.7109375" customWidth="1"/>
    <col min="42" max="58" width="2.7109375" customWidth="1"/>
  </cols>
  <sheetData>
    <row r="1" spans="1:38" s="2" customFormat="1" ht="20.25" customHeight="1" x14ac:dyDescent="0.2">
      <c r="A1" s="102"/>
    </row>
    <row r="2" spans="1:38" s="2" customFormat="1" ht="12.75" customHeight="1" x14ac:dyDescent="0.2">
      <c r="A2" s="102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230" t="s">
        <v>101</v>
      </c>
      <c r="AH2" s="230"/>
      <c r="AI2" s="230"/>
      <c r="AJ2" s="230"/>
      <c r="AK2" s="230"/>
      <c r="AL2" s="110"/>
    </row>
    <row r="3" spans="1:38" s="2" customFormat="1" x14ac:dyDescent="0.2">
      <c r="A3" s="102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</row>
    <row r="4" spans="1:38" s="2" customFormat="1" x14ac:dyDescent="0.2">
      <c r="A4" s="102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</row>
    <row r="5" spans="1:38" s="2" customFormat="1" x14ac:dyDescent="0.2">
      <c r="A5" s="102"/>
    </row>
    <row r="6" spans="1:38" s="2" customFormat="1" ht="11.25" customHeight="1" x14ac:dyDescent="0.2">
      <c r="A6" s="102"/>
    </row>
    <row r="7" spans="1:38" s="2" customFormat="1" x14ac:dyDescent="0.2">
      <c r="A7" s="102"/>
    </row>
    <row r="8" spans="1:38" s="2" customFormat="1" ht="11.25" customHeight="1" x14ac:dyDescent="0.2">
      <c r="A8" s="102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</row>
    <row r="9" spans="1:38" s="2" customFormat="1" ht="12.75" customHeight="1" x14ac:dyDescent="0.2">
      <c r="A9" s="102"/>
      <c r="B9" s="105" t="s">
        <v>92</v>
      </c>
      <c r="C9" s="106"/>
      <c r="D9" s="106"/>
      <c r="E9" s="105" t="s">
        <v>95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</row>
    <row r="10" spans="1:38" s="2" customFormat="1" ht="24" customHeight="1" x14ac:dyDescent="0.2">
      <c r="A10" s="102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2"/>
      <c r="N10" s="102"/>
      <c r="O10" s="108" t="s">
        <v>96</v>
      </c>
      <c r="P10" s="108"/>
      <c r="Q10" s="108"/>
      <c r="R10" s="108"/>
      <c r="S10" s="108"/>
      <c r="T10" s="108"/>
      <c r="U10" s="108"/>
      <c r="V10" s="108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6"/>
      <c r="AK10" s="106"/>
      <c r="AL10" s="106"/>
    </row>
    <row r="11" spans="1:38" s="2" customFormat="1" ht="32.1" customHeight="1" x14ac:dyDescent="0.2">
      <c r="A11" s="109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9"/>
      <c r="N11" s="109"/>
      <c r="O11" s="108"/>
      <c r="P11" s="108"/>
      <c r="Q11" s="108"/>
      <c r="R11" s="108"/>
      <c r="S11" s="108"/>
      <c r="T11" s="108"/>
      <c r="U11" s="108"/>
      <c r="V11" s="108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235" t="s">
        <v>99</v>
      </c>
      <c r="AK11" s="235" t="s">
        <v>100</v>
      </c>
      <c r="AL11" s="106"/>
    </row>
    <row r="12" spans="1:38" s="2" customFormat="1" ht="15" customHeight="1" x14ac:dyDescent="0.2">
      <c r="A12" s="102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236" t="s">
        <v>98</v>
      </c>
      <c r="AK12" s="236" t="s">
        <v>98</v>
      </c>
      <c r="AL12" s="96"/>
    </row>
    <row r="13" spans="1:38" s="102" customFormat="1" ht="15" customHeight="1" x14ac:dyDescent="0.2">
      <c r="B13" s="96"/>
      <c r="C13" s="119" t="s">
        <v>94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232"/>
      <c r="AK13" s="232"/>
      <c r="AL13" s="103"/>
    </row>
    <row r="14" spans="1:38" s="2" customFormat="1" ht="14.25" customHeight="1" x14ac:dyDescent="0.2">
      <c r="A14" s="102"/>
      <c r="B14" s="96"/>
      <c r="C14" s="104"/>
      <c r="D14" s="104"/>
      <c r="E14" s="104" t="s">
        <v>93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233"/>
      <c r="AK14" s="233"/>
      <c r="AL14" s="104"/>
    </row>
    <row r="15" spans="1:38" s="2" customFormat="1" ht="21.75" customHeight="1" x14ac:dyDescent="0.2">
      <c r="A15" s="102"/>
      <c r="B15" s="96"/>
      <c r="C15" s="120" t="s">
        <v>91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13"/>
      <c r="AK15" s="113"/>
      <c r="AL15" s="111"/>
    </row>
    <row r="16" spans="1:38" s="2" customFormat="1" ht="21.75" customHeight="1" x14ac:dyDescent="0.2">
      <c r="A16" s="102"/>
      <c r="B16" s="96"/>
      <c r="C16" s="119" t="s">
        <v>90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4"/>
      <c r="AK16" s="114"/>
      <c r="AL16" s="103"/>
    </row>
    <row r="17" spans="1:39" s="2" customFormat="1" ht="24" customHeight="1" x14ac:dyDescent="0.2">
      <c r="A17" s="102"/>
      <c r="B17" s="96"/>
      <c r="C17" s="120" t="s">
        <v>89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13"/>
      <c r="AK17" s="113"/>
      <c r="AL17" s="111"/>
    </row>
    <row r="18" spans="1:39" s="2" customFormat="1" ht="24" customHeight="1" x14ac:dyDescent="0.2">
      <c r="A18" s="102"/>
      <c r="B18" s="96"/>
      <c r="C18" s="119" t="s">
        <v>88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4"/>
      <c r="AK18" s="114"/>
      <c r="AL18" s="103"/>
    </row>
    <row r="19" spans="1:39" s="2" customFormat="1" ht="21.75" customHeight="1" x14ac:dyDescent="0.2">
      <c r="A19" s="102"/>
      <c r="B19" s="96"/>
      <c r="C19" s="234" t="s">
        <v>86</v>
      </c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112"/>
      <c r="AI19" s="112"/>
      <c r="AJ19" s="115"/>
      <c r="AK19" s="115"/>
      <c r="AL19" s="112"/>
    </row>
    <row r="20" spans="1:39" s="2" customFormat="1" ht="19.5" customHeight="1" x14ac:dyDescent="0.2">
      <c r="A20" s="102"/>
      <c r="B20" s="96"/>
      <c r="C20" s="119" t="s">
        <v>87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4"/>
      <c r="AK20" s="114"/>
      <c r="AL20" s="103"/>
    </row>
    <row r="21" spans="1:39" s="10" customFormat="1" ht="21" customHeight="1" x14ac:dyDescent="0.2">
      <c r="B21" s="96"/>
      <c r="C21" s="119" t="s">
        <v>85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4"/>
      <c r="AK21" s="114"/>
      <c r="AL21" s="103"/>
    </row>
    <row r="22" spans="1:39" s="10" customFormat="1" ht="21" customHeight="1" x14ac:dyDescent="0.2">
      <c r="B22" s="96"/>
      <c r="C22" s="119" t="s">
        <v>84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4"/>
      <c r="AK22" s="114"/>
      <c r="AL22" s="103"/>
    </row>
    <row r="23" spans="1:39" s="10" customFormat="1" ht="21" customHeight="1" x14ac:dyDescent="0.2">
      <c r="B23" s="96"/>
      <c r="C23" s="119" t="s">
        <v>78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4"/>
      <c r="AK23" s="114"/>
      <c r="AL23" s="103"/>
    </row>
    <row r="24" spans="1:39" s="10" customFormat="1" ht="22.5" customHeight="1" x14ac:dyDescent="0.2">
      <c r="B24" s="96"/>
      <c r="C24" s="119" t="s">
        <v>79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4"/>
      <c r="AK24" s="114"/>
      <c r="AL24" s="103"/>
    </row>
    <row r="25" spans="1:39" s="11" customFormat="1" ht="21" customHeight="1" x14ac:dyDescent="0.2">
      <c r="A25" s="10"/>
      <c r="B25" s="10"/>
      <c r="C25" s="119" t="s">
        <v>97</v>
      </c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4"/>
      <c r="AK25" s="114"/>
      <c r="AL25" s="103"/>
      <c r="AM25" s="32"/>
    </row>
    <row r="26" spans="1:39" s="11" customFormat="1" ht="13.5" customHeight="1" x14ac:dyDescent="0.2">
      <c r="C26" s="97" t="s">
        <v>77</v>
      </c>
      <c r="D26" s="97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32"/>
    </row>
    <row r="27" spans="1:39" s="11" customFormat="1" ht="18" customHeight="1" x14ac:dyDescent="0.2">
      <c r="C27" s="98" t="s">
        <v>75</v>
      </c>
      <c r="D27" s="97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L27" s="99"/>
      <c r="AM27" s="32"/>
    </row>
    <row r="28" spans="1:39" s="11" customFormat="1" ht="51.6" customHeight="1" x14ac:dyDescent="0.2"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99"/>
      <c r="AM28" s="32"/>
    </row>
    <row r="29" spans="1:39" s="11" customFormat="1" ht="27" customHeight="1" x14ac:dyDescent="0.2">
      <c r="C29" s="118" t="s">
        <v>80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" t="s">
        <v>24</v>
      </c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01"/>
      <c r="AD29" s="101"/>
      <c r="AE29" s="101"/>
      <c r="AF29" s="101"/>
      <c r="AG29" s="101"/>
      <c r="AH29" s="101"/>
      <c r="AI29" s="101"/>
      <c r="AJ29" s="101"/>
      <c r="AK29" s="101"/>
      <c r="AL29" s="99"/>
      <c r="AM29" s="32"/>
    </row>
    <row r="30" spans="1:39" s="11" customFormat="1" ht="27" customHeight="1" x14ac:dyDescent="0.2">
      <c r="C30" s="116" t="s">
        <v>81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" t="s">
        <v>24</v>
      </c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01"/>
      <c r="AD30" s="101"/>
      <c r="AE30" s="101"/>
      <c r="AF30" s="101"/>
      <c r="AG30" s="101"/>
      <c r="AH30" s="101"/>
      <c r="AI30" s="101"/>
      <c r="AJ30" s="101"/>
      <c r="AK30" s="101"/>
      <c r="AL30" s="99"/>
      <c r="AM30" s="32"/>
    </row>
    <row r="31" spans="1:39" s="11" customFormat="1" ht="27" customHeight="1" x14ac:dyDescent="0.2">
      <c r="C31" s="116" t="s">
        <v>82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" t="s">
        <v>24</v>
      </c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01"/>
      <c r="AD31" s="101"/>
      <c r="AE31" s="101"/>
      <c r="AF31" s="101"/>
      <c r="AG31" s="101"/>
      <c r="AH31" s="101"/>
      <c r="AI31" s="101"/>
      <c r="AJ31" s="101"/>
      <c r="AK31" s="101"/>
      <c r="AL31" s="99"/>
      <c r="AM31" s="32"/>
    </row>
    <row r="32" spans="1:39" s="2" customFormat="1" ht="18.75" customHeight="1" x14ac:dyDescent="0.2">
      <c r="A32" s="11"/>
      <c r="B32" s="11"/>
      <c r="C32" s="116" t="s">
        <v>83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" t="s">
        <v>24</v>
      </c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01"/>
      <c r="AD32" s="101"/>
      <c r="AE32" s="101"/>
      <c r="AF32" s="101"/>
      <c r="AG32" s="101"/>
      <c r="AH32" s="101"/>
      <c r="AI32" s="101"/>
      <c r="AJ32" s="101"/>
      <c r="AK32" s="101"/>
      <c r="AL32" s="99"/>
    </row>
    <row r="33" spans="1:38" s="2" customFormat="1" ht="15" customHeight="1" x14ac:dyDescent="0.2">
      <c r="A33" s="102"/>
      <c r="C33" s="94"/>
      <c r="D33" s="95" t="s">
        <v>76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99"/>
    </row>
    <row r="34" spans="1:38" s="2" customFormat="1" ht="15" customHeight="1" x14ac:dyDescent="0.2">
      <c r="A34" s="102"/>
      <c r="C34" s="121" t="s">
        <v>51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"/>
    </row>
    <row r="35" spans="1:38" s="2" customFormat="1" ht="15" customHeight="1" x14ac:dyDescent="0.2">
      <c r="A35" s="102"/>
      <c r="C35" s="121" t="s">
        <v>0</v>
      </c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"/>
    </row>
    <row r="36" spans="1:38" s="2" customFormat="1" ht="15" customHeight="1" x14ac:dyDescent="0.2">
      <c r="A36" s="102"/>
      <c r="C36" s="121" t="s">
        <v>74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"/>
    </row>
    <row r="37" spans="1:38" s="2" customFormat="1" ht="15" customHeight="1" x14ac:dyDescent="0.2">
      <c r="A37" s="102"/>
    </row>
    <row r="38" spans="1:38" s="2" customFormat="1" ht="15" customHeight="1" x14ac:dyDescent="0.2">
      <c r="A38" s="102"/>
      <c r="C38" s="2" t="s">
        <v>25</v>
      </c>
      <c r="J38" s="2" t="s">
        <v>24</v>
      </c>
      <c r="K38" s="7"/>
      <c r="L38" s="27"/>
      <c r="M38" s="27"/>
      <c r="N38" s="27"/>
      <c r="O38" s="27"/>
      <c r="P38" s="27"/>
      <c r="Q38" s="27"/>
      <c r="R38" s="27"/>
      <c r="S38" s="27"/>
      <c r="T38" s="27"/>
      <c r="V38" s="2" t="s">
        <v>28</v>
      </c>
      <c r="AA38" s="2" t="s">
        <v>24</v>
      </c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</row>
    <row r="39" spans="1:38" s="2" customFormat="1" ht="15" customHeight="1" x14ac:dyDescent="0.2">
      <c r="A39" s="102"/>
      <c r="AB39" s="7"/>
    </row>
    <row r="40" spans="1:38" s="2" customFormat="1" ht="15" customHeight="1" x14ac:dyDescent="0.2">
      <c r="A40" s="102"/>
      <c r="C40" s="2" t="s">
        <v>26</v>
      </c>
      <c r="J40" s="2" t="s">
        <v>24</v>
      </c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2" t="s">
        <v>29</v>
      </c>
      <c r="AA40" s="2" t="s">
        <v>24</v>
      </c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</row>
    <row r="41" spans="1:38" s="2" customFormat="1" ht="15" customHeight="1" x14ac:dyDescent="0.2">
      <c r="A41" s="102"/>
    </row>
    <row r="42" spans="1:38" s="2" customFormat="1" ht="15" customHeight="1" x14ac:dyDescent="0.2">
      <c r="A42" s="102"/>
      <c r="C42" s="2" t="s">
        <v>27</v>
      </c>
      <c r="J42" s="2" t="s">
        <v>24</v>
      </c>
      <c r="K42" s="121" t="s">
        <v>31</v>
      </c>
      <c r="L42" s="121"/>
      <c r="M42" s="122"/>
      <c r="N42" s="122"/>
      <c r="O42" s="122"/>
      <c r="P42" s="122"/>
      <c r="V42" s="2" t="s">
        <v>30</v>
      </c>
      <c r="AA42" s="2" t="s">
        <v>24</v>
      </c>
      <c r="AB42" s="123" t="s">
        <v>31</v>
      </c>
      <c r="AC42" s="123"/>
      <c r="AD42" s="122"/>
      <c r="AE42" s="122"/>
      <c r="AF42" s="122"/>
      <c r="AG42" s="122"/>
      <c r="AH42" s="3"/>
      <c r="AI42" s="3"/>
      <c r="AJ42" s="3"/>
      <c r="AK42" s="3"/>
    </row>
    <row r="43" spans="1:38" s="2" customFormat="1" ht="15" customHeight="1" x14ac:dyDescent="0.2">
      <c r="A43" s="102"/>
    </row>
    <row r="44" spans="1:38" s="2" customFormat="1" ht="15" customHeight="1" x14ac:dyDescent="0.2">
      <c r="A44" s="102"/>
      <c r="F44" s="4" t="s">
        <v>1</v>
      </c>
      <c r="V44" s="4" t="s">
        <v>2</v>
      </c>
    </row>
    <row r="45" spans="1:38" s="2" customFormat="1" ht="15" customHeight="1" x14ac:dyDescent="0.2">
      <c r="A45" s="102"/>
    </row>
    <row r="46" spans="1:38" s="2" customFormat="1" ht="15" customHeight="1" x14ac:dyDescent="0.2">
      <c r="A46" s="102"/>
      <c r="C46" s="2" t="s">
        <v>3</v>
      </c>
      <c r="I46" s="2" t="s">
        <v>24</v>
      </c>
      <c r="J46" s="2" t="s">
        <v>34</v>
      </c>
      <c r="X46" s="124" t="s">
        <v>37</v>
      </c>
      <c r="Y46" s="124"/>
      <c r="Z46" s="124"/>
      <c r="AA46" s="124"/>
    </row>
    <row r="47" spans="1:38" s="2" customFormat="1" ht="15" customHeight="1" x14ac:dyDescent="0.2">
      <c r="A47" s="102"/>
      <c r="C47" s="2" t="s">
        <v>4</v>
      </c>
      <c r="I47" s="2" t="s">
        <v>24</v>
      </c>
      <c r="J47" s="2" t="s">
        <v>35</v>
      </c>
      <c r="X47" s="125" t="s">
        <v>36</v>
      </c>
      <c r="Y47" s="125"/>
      <c r="Z47" s="125"/>
      <c r="AA47" s="125"/>
    </row>
    <row r="48" spans="1:38" s="2" customFormat="1" ht="15" customHeight="1" x14ac:dyDescent="0.2">
      <c r="A48" s="102"/>
    </row>
    <row r="49" spans="1:38" s="2" customFormat="1" ht="15" customHeight="1" x14ac:dyDescent="0.2">
      <c r="A49" s="102"/>
      <c r="C49" s="137" t="s">
        <v>5</v>
      </c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6"/>
    </row>
    <row r="50" spans="1:38" s="2" customFormat="1" ht="15" customHeight="1" x14ac:dyDescent="0.2">
      <c r="A50" s="102"/>
    </row>
    <row r="51" spans="1:38" s="2" customFormat="1" ht="15" customHeight="1" x14ac:dyDescent="0.2">
      <c r="A51" s="102"/>
      <c r="D51" s="7" t="s">
        <v>6</v>
      </c>
      <c r="Q51" s="7" t="s">
        <v>7</v>
      </c>
      <c r="AB51" s="7" t="s">
        <v>8</v>
      </c>
    </row>
    <row r="52" spans="1:38" s="2" customFormat="1" ht="15" customHeight="1" x14ac:dyDescent="0.2">
      <c r="A52" s="102"/>
    </row>
    <row r="53" spans="1:38" s="2" customFormat="1" ht="15" customHeight="1" x14ac:dyDescent="0.2">
      <c r="A53" s="102"/>
      <c r="C53" s="2" t="s">
        <v>3</v>
      </c>
      <c r="I53" s="2" t="s">
        <v>24</v>
      </c>
      <c r="J53" s="2" t="s">
        <v>32</v>
      </c>
      <c r="S53" s="2" t="s">
        <v>33</v>
      </c>
      <c r="AD53" s="2" t="s">
        <v>39</v>
      </c>
    </row>
    <row r="54" spans="1:38" s="2" customFormat="1" ht="15" customHeight="1" x14ac:dyDescent="0.2">
      <c r="A54" s="102"/>
      <c r="C54" s="2" t="s">
        <v>4</v>
      </c>
      <c r="I54" s="2" t="s">
        <v>24</v>
      </c>
      <c r="J54" s="2" t="s">
        <v>33</v>
      </c>
      <c r="S54" s="2" t="s">
        <v>38</v>
      </c>
      <c r="AE54" s="2" t="s">
        <v>40</v>
      </c>
    </row>
    <row r="55" spans="1:38" s="2" customFormat="1" ht="15" customHeight="1" x14ac:dyDescent="0.2">
      <c r="A55" s="102"/>
    </row>
    <row r="56" spans="1:38" s="2" customFormat="1" ht="15" customHeight="1" x14ac:dyDescent="0.2">
      <c r="A56" s="102"/>
      <c r="C56" s="8" t="s">
        <v>10</v>
      </c>
      <c r="D56" s="2" t="s">
        <v>11</v>
      </c>
    </row>
    <row r="57" spans="1:38" s="2" customFormat="1" ht="15" customHeight="1" x14ac:dyDescent="0.2">
      <c r="A57" s="102"/>
      <c r="D57" s="2" t="s">
        <v>9</v>
      </c>
    </row>
    <row r="58" spans="1:38" s="2" customFormat="1" ht="15" customHeight="1" thickBot="1" x14ac:dyDescent="0.25">
      <c r="A58" s="102"/>
      <c r="L58" s="81"/>
      <c r="M58" s="81"/>
      <c r="N58" s="81"/>
      <c r="O58" s="81"/>
      <c r="P58" s="81"/>
      <c r="Q58" s="81"/>
      <c r="R58" s="81"/>
      <c r="S58" s="81"/>
      <c r="T58" s="81"/>
      <c r="U58" s="81"/>
    </row>
    <row r="59" spans="1:38" s="2" customFormat="1" ht="15" customHeight="1" x14ac:dyDescent="0.2">
      <c r="A59" s="102"/>
      <c r="C59" s="138" t="s">
        <v>12</v>
      </c>
      <c r="D59" s="139"/>
      <c r="E59" s="139"/>
      <c r="F59" s="140"/>
      <c r="G59" s="138" t="s">
        <v>13</v>
      </c>
      <c r="H59" s="139"/>
      <c r="I59" s="139"/>
      <c r="J59" s="139"/>
      <c r="K59" s="139"/>
      <c r="L59" s="140"/>
      <c r="M59" s="138" t="s">
        <v>14</v>
      </c>
      <c r="N59" s="139"/>
      <c r="O59" s="140"/>
      <c r="P59" s="139" t="s">
        <v>20</v>
      </c>
      <c r="Q59" s="139"/>
      <c r="R59" s="139"/>
      <c r="S59" s="139"/>
      <c r="T59" s="139"/>
      <c r="U59" s="140"/>
      <c r="V59" s="139" t="s">
        <v>21</v>
      </c>
      <c r="W59" s="139"/>
      <c r="X59" s="139"/>
      <c r="Y59" s="139"/>
      <c r="Z59" s="139"/>
      <c r="AA59" s="139"/>
      <c r="AB59" s="138" t="s">
        <v>22</v>
      </c>
      <c r="AC59" s="139"/>
      <c r="AD59" s="139"/>
      <c r="AE59" s="139"/>
      <c r="AF59" s="139"/>
      <c r="AG59" s="140"/>
      <c r="AH59" s="138" t="s">
        <v>52</v>
      </c>
      <c r="AI59" s="139"/>
      <c r="AJ59" s="139"/>
      <c r="AK59" s="139"/>
      <c r="AL59" s="140"/>
    </row>
    <row r="60" spans="1:38" s="2" customFormat="1" ht="15" customHeight="1" x14ac:dyDescent="0.2">
      <c r="A60" s="102"/>
      <c r="C60" s="136"/>
      <c r="D60" s="129"/>
      <c r="E60" s="129"/>
      <c r="F60" s="134"/>
      <c r="G60" s="136"/>
      <c r="H60" s="129"/>
      <c r="I60" s="129"/>
      <c r="J60" s="129"/>
      <c r="K60" s="129"/>
      <c r="L60" s="134"/>
      <c r="M60" s="136"/>
      <c r="N60" s="129"/>
      <c r="O60" s="134"/>
      <c r="P60" s="144"/>
      <c r="Q60" s="144"/>
      <c r="R60" s="144"/>
      <c r="S60" s="144"/>
      <c r="T60" s="144"/>
      <c r="U60" s="145"/>
      <c r="V60" s="144"/>
      <c r="W60" s="144"/>
      <c r="X60" s="144"/>
      <c r="Y60" s="144"/>
      <c r="Z60" s="144"/>
      <c r="AA60" s="144"/>
      <c r="AB60" s="146"/>
      <c r="AC60" s="144"/>
      <c r="AD60" s="144"/>
      <c r="AE60" s="144"/>
      <c r="AF60" s="144"/>
      <c r="AG60" s="145"/>
      <c r="AH60" s="136"/>
      <c r="AI60" s="129"/>
      <c r="AJ60" s="129"/>
      <c r="AK60" s="129"/>
      <c r="AL60" s="134"/>
    </row>
    <row r="61" spans="1:38" s="2" customFormat="1" ht="15" customHeight="1" x14ac:dyDescent="0.2">
      <c r="A61" s="102"/>
      <c r="C61" s="136"/>
      <c r="D61" s="129"/>
      <c r="E61" s="129"/>
      <c r="F61" s="134"/>
      <c r="G61" s="135" t="s">
        <v>41</v>
      </c>
      <c r="H61" s="127"/>
      <c r="I61" s="127"/>
      <c r="J61" s="131" t="s">
        <v>15</v>
      </c>
      <c r="K61" s="127"/>
      <c r="L61" s="132"/>
      <c r="M61" s="136"/>
      <c r="N61" s="129"/>
      <c r="O61" s="134"/>
      <c r="P61" s="127" t="s">
        <v>16</v>
      </c>
      <c r="Q61" s="127"/>
      <c r="R61" s="128"/>
      <c r="S61" s="131" t="s">
        <v>17</v>
      </c>
      <c r="T61" s="127"/>
      <c r="U61" s="132"/>
      <c r="V61" s="127" t="s">
        <v>68</v>
      </c>
      <c r="W61" s="127"/>
      <c r="X61" s="128"/>
      <c r="Y61" s="131" t="s">
        <v>69</v>
      </c>
      <c r="Z61" s="127"/>
      <c r="AA61" s="127"/>
      <c r="AB61" s="135" t="s">
        <v>18</v>
      </c>
      <c r="AC61" s="127"/>
      <c r="AD61" s="128"/>
      <c r="AE61" s="131" t="s">
        <v>19</v>
      </c>
      <c r="AF61" s="127"/>
      <c r="AG61" s="132"/>
      <c r="AH61" s="136"/>
      <c r="AI61" s="129"/>
      <c r="AJ61" s="129"/>
      <c r="AK61" s="129"/>
      <c r="AL61" s="134"/>
    </row>
    <row r="62" spans="1:38" s="2" customFormat="1" ht="15" customHeight="1" x14ac:dyDescent="0.2">
      <c r="A62" s="102"/>
      <c r="C62" s="136"/>
      <c r="D62" s="129"/>
      <c r="E62" s="129"/>
      <c r="F62" s="134"/>
      <c r="G62" s="136"/>
      <c r="H62" s="129"/>
      <c r="I62" s="129"/>
      <c r="J62" s="133"/>
      <c r="K62" s="129"/>
      <c r="L62" s="134"/>
      <c r="M62" s="136"/>
      <c r="N62" s="129"/>
      <c r="O62" s="134"/>
      <c r="P62" s="129"/>
      <c r="Q62" s="129"/>
      <c r="R62" s="130"/>
      <c r="S62" s="133"/>
      <c r="T62" s="129"/>
      <c r="U62" s="134"/>
      <c r="V62" s="129"/>
      <c r="W62" s="129"/>
      <c r="X62" s="130"/>
      <c r="Y62" s="133"/>
      <c r="Z62" s="129"/>
      <c r="AA62" s="129"/>
      <c r="AB62" s="136"/>
      <c r="AC62" s="129"/>
      <c r="AD62" s="130"/>
      <c r="AE62" s="133"/>
      <c r="AF62" s="129"/>
      <c r="AG62" s="134"/>
      <c r="AH62" s="136"/>
      <c r="AI62" s="129"/>
      <c r="AJ62" s="129"/>
      <c r="AK62" s="129"/>
      <c r="AL62" s="134"/>
    </row>
    <row r="63" spans="1:38" s="2" customFormat="1" ht="15" customHeight="1" x14ac:dyDescent="0.2">
      <c r="A63" s="102"/>
      <c r="C63" s="136"/>
      <c r="D63" s="129"/>
      <c r="E63" s="129"/>
      <c r="F63" s="134"/>
      <c r="G63" s="136"/>
      <c r="H63" s="129"/>
      <c r="I63" s="129"/>
      <c r="J63" s="133"/>
      <c r="K63" s="129"/>
      <c r="L63" s="134"/>
      <c r="M63" s="136"/>
      <c r="N63" s="129"/>
      <c r="O63" s="134"/>
      <c r="P63" s="129"/>
      <c r="Q63" s="129"/>
      <c r="R63" s="130"/>
      <c r="S63" s="133"/>
      <c r="T63" s="129"/>
      <c r="U63" s="134"/>
      <c r="V63" s="129"/>
      <c r="W63" s="129"/>
      <c r="X63" s="130"/>
      <c r="Y63" s="133"/>
      <c r="Z63" s="129"/>
      <c r="AA63" s="129"/>
      <c r="AB63" s="136"/>
      <c r="AC63" s="129"/>
      <c r="AD63" s="130"/>
      <c r="AE63" s="133"/>
      <c r="AF63" s="129"/>
      <c r="AG63" s="134"/>
      <c r="AH63" s="136"/>
      <c r="AI63" s="129"/>
      <c r="AJ63" s="129"/>
      <c r="AK63" s="129"/>
      <c r="AL63" s="134"/>
    </row>
    <row r="64" spans="1:38" s="2" customFormat="1" ht="15" customHeight="1" x14ac:dyDescent="0.2">
      <c r="A64" s="102"/>
      <c r="C64" s="136"/>
      <c r="D64" s="129"/>
      <c r="E64" s="129"/>
      <c r="F64" s="134"/>
      <c r="G64" s="136"/>
      <c r="H64" s="129"/>
      <c r="I64" s="129"/>
      <c r="J64" s="133"/>
      <c r="K64" s="129"/>
      <c r="L64" s="134"/>
      <c r="M64" s="136"/>
      <c r="N64" s="129"/>
      <c r="O64" s="134"/>
      <c r="P64" s="129"/>
      <c r="Q64" s="129"/>
      <c r="R64" s="130"/>
      <c r="S64" s="133"/>
      <c r="T64" s="129"/>
      <c r="U64" s="134"/>
      <c r="V64" s="129"/>
      <c r="W64" s="129"/>
      <c r="X64" s="130"/>
      <c r="Y64" s="133"/>
      <c r="Z64" s="129"/>
      <c r="AA64" s="129"/>
      <c r="AB64" s="136"/>
      <c r="AC64" s="129"/>
      <c r="AD64" s="130"/>
      <c r="AE64" s="133"/>
      <c r="AF64" s="129"/>
      <c r="AG64" s="134"/>
      <c r="AH64" s="136"/>
      <c r="AI64" s="129"/>
      <c r="AJ64" s="129"/>
      <c r="AK64" s="129"/>
      <c r="AL64" s="134"/>
    </row>
    <row r="65" spans="1:38" s="2" customFormat="1" ht="15" customHeight="1" thickBot="1" x14ac:dyDescent="0.25">
      <c r="A65" s="102"/>
      <c r="C65" s="141"/>
      <c r="D65" s="142"/>
      <c r="E65" s="142"/>
      <c r="F65" s="143"/>
      <c r="G65" s="150"/>
      <c r="H65" s="151"/>
      <c r="I65" s="152"/>
      <c r="J65" s="153"/>
      <c r="K65" s="151"/>
      <c r="L65" s="154"/>
      <c r="M65" s="150" t="s">
        <v>23</v>
      </c>
      <c r="N65" s="151"/>
      <c r="O65" s="154"/>
      <c r="P65" s="151" t="s">
        <v>23</v>
      </c>
      <c r="Q65" s="151"/>
      <c r="R65" s="152"/>
      <c r="S65" s="153" t="s">
        <v>23</v>
      </c>
      <c r="T65" s="151"/>
      <c r="U65" s="154"/>
      <c r="V65" s="151" t="s">
        <v>23</v>
      </c>
      <c r="W65" s="151"/>
      <c r="X65" s="152"/>
      <c r="Y65" s="153" t="s">
        <v>23</v>
      </c>
      <c r="Z65" s="151"/>
      <c r="AA65" s="151"/>
      <c r="AB65" s="150" t="s">
        <v>23</v>
      </c>
      <c r="AC65" s="151"/>
      <c r="AD65" s="152"/>
      <c r="AE65" s="153" t="s">
        <v>23</v>
      </c>
      <c r="AF65" s="151"/>
      <c r="AG65" s="154"/>
      <c r="AH65" s="147"/>
      <c r="AI65" s="148"/>
      <c r="AJ65" s="148"/>
      <c r="AK65" s="148"/>
      <c r="AL65" s="149"/>
    </row>
    <row r="66" spans="1:38" s="2" customFormat="1" ht="15" customHeight="1" x14ac:dyDescent="0.2">
      <c r="A66" s="102"/>
      <c r="C66" s="84"/>
      <c r="D66" s="85"/>
      <c r="E66" s="85"/>
      <c r="F66" s="86"/>
      <c r="G66" s="31"/>
      <c r="H66" s="32"/>
      <c r="I66" s="39"/>
      <c r="J66" s="48"/>
      <c r="K66" s="32"/>
      <c r="L66" s="49"/>
      <c r="M66" s="47"/>
      <c r="N66" s="46"/>
      <c r="O66" s="82"/>
      <c r="P66" s="52"/>
      <c r="Q66" s="52"/>
      <c r="R66" s="53"/>
      <c r="S66" s="32"/>
      <c r="T66" s="32"/>
      <c r="U66" s="83"/>
      <c r="V66" s="32"/>
      <c r="W66" s="32"/>
      <c r="X66" s="39"/>
      <c r="Y66" s="48"/>
      <c r="Z66" s="32"/>
      <c r="AA66" s="32"/>
      <c r="AB66" s="31"/>
      <c r="AC66" s="32"/>
      <c r="AD66" s="39"/>
      <c r="AE66" s="48"/>
      <c r="AF66" s="32"/>
      <c r="AG66" s="49"/>
      <c r="AH66" s="47"/>
      <c r="AI66" s="46"/>
      <c r="AJ66" s="46"/>
      <c r="AK66" s="46"/>
      <c r="AL66" s="60"/>
    </row>
    <row r="67" spans="1:38" s="2" customFormat="1" ht="15" customHeight="1" x14ac:dyDescent="0.2">
      <c r="A67" s="102"/>
      <c r="C67" s="155"/>
      <c r="D67" s="156"/>
      <c r="E67" s="156"/>
      <c r="F67" s="157"/>
      <c r="G67" s="160"/>
      <c r="H67" s="161"/>
      <c r="I67" s="161"/>
      <c r="J67" s="161"/>
      <c r="K67" s="161"/>
      <c r="L67" s="159"/>
      <c r="M67" s="76"/>
      <c r="N67" s="74"/>
      <c r="O67" s="75"/>
      <c r="P67" s="46"/>
      <c r="Q67" s="46"/>
      <c r="R67" s="54"/>
      <c r="S67" s="23"/>
      <c r="T67" s="25"/>
      <c r="U67" s="34"/>
      <c r="V67" s="50"/>
      <c r="W67" s="15"/>
      <c r="X67" s="22"/>
      <c r="Y67" s="13"/>
      <c r="Z67" s="15"/>
      <c r="AA67" s="15"/>
      <c r="AB67" s="14"/>
      <c r="AC67" s="15"/>
      <c r="AD67" s="22"/>
      <c r="AE67" s="13"/>
      <c r="AF67" s="15"/>
      <c r="AG67" s="16"/>
      <c r="AH67" s="87"/>
      <c r="AI67" s="91"/>
      <c r="AJ67" s="91"/>
      <c r="AK67" s="91"/>
      <c r="AL67" s="92"/>
    </row>
    <row r="68" spans="1:38" s="2" customFormat="1" ht="15" customHeight="1" x14ac:dyDescent="0.2">
      <c r="A68" s="102"/>
      <c r="C68" s="155"/>
      <c r="D68" s="156"/>
      <c r="E68" s="156"/>
      <c r="F68" s="157"/>
      <c r="G68" s="155"/>
      <c r="H68" s="156"/>
      <c r="I68" s="158"/>
      <c r="J68" s="159"/>
      <c r="K68" s="156"/>
      <c r="L68" s="157"/>
      <c r="M68" s="71"/>
      <c r="N68" s="77"/>
      <c r="O68" s="78"/>
      <c r="P68" s="15"/>
      <c r="Q68" s="15"/>
      <c r="R68" s="56"/>
      <c r="S68" s="15"/>
      <c r="T68" s="15"/>
      <c r="U68" s="26"/>
      <c r="V68" s="50"/>
      <c r="W68" s="15"/>
      <c r="X68" s="12"/>
      <c r="Y68" s="13"/>
      <c r="Z68" s="15"/>
      <c r="AA68" s="15"/>
      <c r="AB68" s="14"/>
      <c r="AC68" s="15"/>
      <c r="AD68" s="12"/>
      <c r="AE68" s="13"/>
      <c r="AF68" s="15"/>
      <c r="AG68" s="16"/>
      <c r="AH68" s="90"/>
      <c r="AI68" s="91"/>
      <c r="AJ68" s="91"/>
      <c r="AK68" s="91"/>
      <c r="AL68" s="92"/>
    </row>
    <row r="69" spans="1:38" s="2" customFormat="1" ht="15" customHeight="1" x14ac:dyDescent="0.2">
      <c r="A69" s="102"/>
      <c r="C69" s="155"/>
      <c r="D69" s="156"/>
      <c r="E69" s="156"/>
      <c r="F69" s="157"/>
      <c r="G69" s="160"/>
      <c r="H69" s="161"/>
      <c r="I69" s="161"/>
      <c r="J69" s="161"/>
      <c r="K69" s="161"/>
      <c r="L69" s="162"/>
      <c r="M69" s="71"/>
      <c r="N69" s="77"/>
      <c r="O69" s="79"/>
      <c r="P69" s="15"/>
      <c r="Q69" s="15"/>
      <c r="R69" s="56"/>
      <c r="S69" s="15"/>
      <c r="T69" s="15"/>
      <c r="U69" s="26"/>
      <c r="V69" s="50"/>
      <c r="W69" s="15"/>
      <c r="X69" s="12"/>
      <c r="Y69" s="13"/>
      <c r="Z69" s="15"/>
      <c r="AA69" s="15"/>
      <c r="AB69" s="14"/>
      <c r="AC69" s="15"/>
      <c r="AD69" s="12"/>
      <c r="AE69" s="13"/>
      <c r="AF69" s="15"/>
      <c r="AG69" s="16"/>
      <c r="AH69" s="87"/>
      <c r="AI69" s="88"/>
      <c r="AJ69" s="88"/>
      <c r="AK69" s="88"/>
      <c r="AL69" s="92"/>
    </row>
    <row r="70" spans="1:38" s="2" customFormat="1" ht="15" customHeight="1" x14ac:dyDescent="0.2">
      <c r="A70" s="102"/>
      <c r="C70" s="155"/>
      <c r="D70" s="156"/>
      <c r="E70" s="156"/>
      <c r="F70" s="157"/>
      <c r="G70" s="160"/>
      <c r="H70" s="161"/>
      <c r="I70" s="161"/>
      <c r="J70" s="161"/>
      <c r="K70" s="161"/>
      <c r="L70" s="162"/>
      <c r="M70" s="71"/>
      <c r="N70" s="77"/>
      <c r="O70" s="79"/>
      <c r="P70" s="15"/>
      <c r="Q70" s="15"/>
      <c r="R70" s="56"/>
      <c r="S70" s="15"/>
      <c r="T70" s="15"/>
      <c r="U70" s="26"/>
      <c r="V70" s="50"/>
      <c r="W70" s="15"/>
      <c r="X70" s="12"/>
      <c r="Y70" s="13"/>
      <c r="Z70" s="15"/>
      <c r="AA70" s="15"/>
      <c r="AB70" s="14"/>
      <c r="AC70" s="15"/>
      <c r="AD70" s="12"/>
      <c r="AE70" s="13"/>
      <c r="AF70" s="15"/>
      <c r="AG70" s="16"/>
      <c r="AH70" s="87"/>
      <c r="AI70" s="88"/>
      <c r="AJ70" s="88"/>
      <c r="AK70" s="88"/>
      <c r="AL70" s="92"/>
    </row>
    <row r="71" spans="1:38" s="2" customFormat="1" ht="15" customHeight="1" x14ac:dyDescent="0.2">
      <c r="A71" s="102"/>
      <c r="C71" s="155"/>
      <c r="D71" s="156"/>
      <c r="E71" s="156"/>
      <c r="F71" s="157"/>
      <c r="G71" s="155"/>
      <c r="H71" s="156"/>
      <c r="I71" s="158"/>
      <c r="J71" s="161"/>
      <c r="K71" s="161"/>
      <c r="L71" s="162"/>
      <c r="M71" s="71"/>
      <c r="N71" s="77"/>
      <c r="O71" s="79"/>
      <c r="P71" s="15"/>
      <c r="Q71" s="15"/>
      <c r="R71" s="56"/>
      <c r="S71" s="15"/>
      <c r="T71" s="15"/>
      <c r="U71" s="26"/>
      <c r="V71" s="15"/>
      <c r="W71" s="15"/>
      <c r="X71" s="22"/>
      <c r="Y71" s="13"/>
      <c r="Z71" s="15"/>
      <c r="AA71" s="15"/>
      <c r="AB71" s="14"/>
      <c r="AC71" s="15"/>
      <c r="AD71" s="12"/>
      <c r="AE71" s="13"/>
      <c r="AF71" s="15"/>
      <c r="AG71" s="16"/>
      <c r="AH71" s="87"/>
      <c r="AI71" s="88"/>
      <c r="AJ71" s="88"/>
      <c r="AK71" s="88"/>
      <c r="AL71" s="92"/>
    </row>
    <row r="72" spans="1:38" s="2" customFormat="1" ht="15" customHeight="1" x14ac:dyDescent="0.2">
      <c r="A72" s="102"/>
      <c r="C72" s="155"/>
      <c r="D72" s="156"/>
      <c r="E72" s="156"/>
      <c r="F72" s="157"/>
      <c r="G72" s="160"/>
      <c r="H72" s="161"/>
      <c r="I72" s="161"/>
      <c r="J72" s="161"/>
      <c r="K72" s="161"/>
      <c r="L72" s="162"/>
      <c r="M72" s="71"/>
      <c r="N72" s="77"/>
      <c r="O72" s="79"/>
      <c r="P72" s="15"/>
      <c r="Q72" s="15"/>
      <c r="R72" s="56"/>
      <c r="S72" s="15"/>
      <c r="T72" s="15"/>
      <c r="U72" s="26"/>
      <c r="V72" s="15"/>
      <c r="W72" s="15"/>
      <c r="X72" s="22"/>
      <c r="Y72" s="13"/>
      <c r="Z72" s="15"/>
      <c r="AA72" s="15"/>
      <c r="AB72" s="14"/>
      <c r="AC72" s="15"/>
      <c r="AD72" s="12"/>
      <c r="AE72" s="13"/>
      <c r="AF72" s="15"/>
      <c r="AG72" s="16"/>
      <c r="AH72" s="87"/>
      <c r="AI72" s="88"/>
      <c r="AJ72" s="88"/>
      <c r="AK72" s="88"/>
      <c r="AL72" s="92"/>
    </row>
    <row r="73" spans="1:38" s="2" customFormat="1" ht="15" customHeight="1" x14ac:dyDescent="0.2">
      <c r="A73" s="102"/>
      <c r="C73" s="155"/>
      <c r="D73" s="156"/>
      <c r="E73" s="156"/>
      <c r="F73" s="157"/>
      <c r="G73" s="160"/>
      <c r="H73" s="161"/>
      <c r="I73" s="161"/>
      <c r="J73" s="161"/>
      <c r="K73" s="161"/>
      <c r="L73" s="162"/>
      <c r="M73" s="71"/>
      <c r="N73" s="77"/>
      <c r="O73" s="79"/>
      <c r="P73" s="15"/>
      <c r="Q73" s="15"/>
      <c r="R73" s="56"/>
      <c r="S73" s="13"/>
      <c r="T73" s="15"/>
      <c r="U73" s="16"/>
      <c r="V73" s="15"/>
      <c r="W73" s="15"/>
      <c r="X73" s="22"/>
      <c r="Y73" s="13"/>
      <c r="Z73" s="15"/>
      <c r="AA73" s="15"/>
      <c r="AB73" s="14"/>
      <c r="AC73" s="15"/>
      <c r="AD73" s="22"/>
      <c r="AE73" s="13"/>
      <c r="AF73" s="15"/>
      <c r="AG73" s="16"/>
      <c r="AH73" s="87"/>
      <c r="AI73" s="88"/>
      <c r="AJ73" s="88"/>
      <c r="AK73" s="88"/>
      <c r="AL73" s="92"/>
    </row>
    <row r="74" spans="1:38" s="2" customFormat="1" ht="15" customHeight="1" x14ac:dyDescent="0.2">
      <c r="A74" s="102"/>
      <c r="C74" s="155"/>
      <c r="D74" s="156"/>
      <c r="E74" s="156"/>
      <c r="F74" s="157"/>
      <c r="G74" s="160"/>
      <c r="H74" s="161"/>
      <c r="I74" s="161"/>
      <c r="J74" s="161"/>
      <c r="K74" s="161"/>
      <c r="L74" s="162"/>
      <c r="M74" s="71"/>
      <c r="N74" s="77"/>
      <c r="O74" s="79"/>
      <c r="P74" s="15"/>
      <c r="Q74" s="15"/>
      <c r="R74" s="55"/>
      <c r="S74" s="13"/>
      <c r="T74" s="15"/>
      <c r="U74" s="16"/>
      <c r="V74" s="15"/>
      <c r="W74" s="15"/>
      <c r="X74" s="22"/>
      <c r="Y74" s="13"/>
      <c r="Z74" s="15"/>
      <c r="AA74" s="15"/>
      <c r="AB74" s="14"/>
      <c r="AC74" s="15"/>
      <c r="AD74" s="12"/>
      <c r="AE74" s="13"/>
      <c r="AF74" s="15"/>
      <c r="AG74" s="16"/>
      <c r="AH74" s="87"/>
      <c r="AI74" s="88"/>
      <c r="AJ74" s="88"/>
      <c r="AK74" s="88"/>
      <c r="AL74" s="92"/>
    </row>
    <row r="75" spans="1:38" s="2" customFormat="1" ht="15" customHeight="1" x14ac:dyDescent="0.2">
      <c r="A75" s="102"/>
      <c r="C75" s="155"/>
      <c r="D75" s="156"/>
      <c r="E75" s="156"/>
      <c r="F75" s="157"/>
      <c r="G75" s="160"/>
      <c r="H75" s="161"/>
      <c r="I75" s="161"/>
      <c r="J75" s="161"/>
      <c r="K75" s="161"/>
      <c r="L75" s="162"/>
      <c r="M75" s="71"/>
      <c r="N75" s="77"/>
      <c r="O75" s="79"/>
      <c r="P75" s="15"/>
      <c r="Q75" s="15"/>
      <c r="R75" s="55"/>
      <c r="S75" s="13"/>
      <c r="T75" s="15"/>
      <c r="U75" s="16"/>
      <c r="V75" s="15"/>
      <c r="W75" s="15"/>
      <c r="X75" s="22"/>
      <c r="Y75" s="13"/>
      <c r="Z75" s="15"/>
      <c r="AA75" s="15"/>
      <c r="AB75" s="14"/>
      <c r="AC75" s="15"/>
      <c r="AD75" s="12"/>
      <c r="AE75" s="13"/>
      <c r="AF75" s="15"/>
      <c r="AG75" s="16"/>
      <c r="AH75" s="87"/>
      <c r="AI75" s="88"/>
      <c r="AJ75" s="88"/>
      <c r="AK75" s="88"/>
      <c r="AL75" s="92"/>
    </row>
    <row r="76" spans="1:38" s="2" customFormat="1" ht="15" customHeight="1" x14ac:dyDescent="0.2">
      <c r="A76" s="102"/>
      <c r="C76" s="155"/>
      <c r="D76" s="156"/>
      <c r="E76" s="156"/>
      <c r="F76" s="157"/>
      <c r="G76" s="160"/>
      <c r="H76" s="161"/>
      <c r="I76" s="161"/>
      <c r="J76" s="161"/>
      <c r="K76" s="161"/>
      <c r="L76" s="162"/>
      <c r="M76" s="71"/>
      <c r="N76" s="77"/>
      <c r="O76" s="79"/>
      <c r="P76" s="15"/>
      <c r="Q76" s="15"/>
      <c r="R76" s="55"/>
      <c r="S76" s="13"/>
      <c r="T76" s="15"/>
      <c r="U76" s="16"/>
      <c r="V76" s="15"/>
      <c r="W76" s="15"/>
      <c r="X76" s="22"/>
      <c r="Y76" s="13"/>
      <c r="Z76" s="15"/>
      <c r="AA76" s="15"/>
      <c r="AB76" s="14"/>
      <c r="AC76" s="15"/>
      <c r="AD76" s="12"/>
      <c r="AE76" s="13"/>
      <c r="AF76" s="15"/>
      <c r="AG76" s="16"/>
      <c r="AH76" s="87"/>
      <c r="AI76" s="88"/>
      <c r="AJ76" s="88"/>
      <c r="AK76" s="88"/>
      <c r="AL76" s="92"/>
    </row>
    <row r="77" spans="1:38" s="2" customFormat="1" x14ac:dyDescent="0.2">
      <c r="A77" s="102"/>
      <c r="C77" s="155"/>
      <c r="D77" s="156"/>
      <c r="E77" s="156"/>
      <c r="F77" s="157"/>
      <c r="G77" s="160"/>
      <c r="H77" s="161"/>
      <c r="I77" s="161"/>
      <c r="J77" s="161"/>
      <c r="K77" s="161"/>
      <c r="L77" s="162"/>
      <c r="M77" s="71"/>
      <c r="N77" s="77"/>
      <c r="O77" s="79"/>
      <c r="P77" s="15"/>
      <c r="Q77" s="15"/>
      <c r="R77" s="55"/>
      <c r="S77" s="13"/>
      <c r="T77" s="15"/>
      <c r="U77" s="16"/>
      <c r="V77" s="15"/>
      <c r="W77" s="15"/>
      <c r="X77" s="22"/>
      <c r="Y77" s="13"/>
      <c r="Z77" s="15"/>
      <c r="AA77" s="15"/>
      <c r="AB77" s="14"/>
      <c r="AC77" s="15"/>
      <c r="AD77" s="12"/>
      <c r="AE77" s="13"/>
      <c r="AF77" s="15"/>
      <c r="AG77" s="16"/>
      <c r="AH77" s="87"/>
      <c r="AI77" s="88"/>
      <c r="AJ77" s="88"/>
      <c r="AK77" s="88"/>
      <c r="AL77" s="92"/>
    </row>
    <row r="78" spans="1:38" s="2" customFormat="1" x14ac:dyDescent="0.2">
      <c r="A78" s="102"/>
      <c r="C78" s="155"/>
      <c r="D78" s="156"/>
      <c r="E78" s="156"/>
      <c r="F78" s="157"/>
      <c r="G78" s="160"/>
      <c r="H78" s="161"/>
      <c r="I78" s="161"/>
      <c r="J78" s="161"/>
      <c r="K78" s="161"/>
      <c r="L78" s="162"/>
      <c r="M78" s="71"/>
      <c r="N78" s="77"/>
      <c r="O78" s="79"/>
      <c r="P78" s="15"/>
      <c r="Q78" s="15"/>
      <c r="R78" s="55"/>
      <c r="S78" s="13"/>
      <c r="T78" s="15"/>
      <c r="U78" s="26"/>
      <c r="V78" s="15"/>
      <c r="W78" s="15"/>
      <c r="X78" s="22"/>
      <c r="Y78" s="13"/>
      <c r="Z78" s="15"/>
      <c r="AA78" s="15"/>
      <c r="AB78" s="14"/>
      <c r="AC78" s="15"/>
      <c r="AD78" s="12"/>
      <c r="AE78" s="13"/>
      <c r="AF78" s="15"/>
      <c r="AG78" s="16"/>
      <c r="AH78" s="87"/>
      <c r="AI78" s="88"/>
      <c r="AJ78" s="88"/>
      <c r="AK78" s="88"/>
      <c r="AL78" s="92"/>
    </row>
    <row r="79" spans="1:38" s="2" customFormat="1" x14ac:dyDescent="0.2">
      <c r="A79" s="102"/>
      <c r="C79" s="155"/>
      <c r="D79" s="156"/>
      <c r="E79" s="156"/>
      <c r="F79" s="157"/>
      <c r="G79" s="160"/>
      <c r="H79" s="161"/>
      <c r="I79" s="161"/>
      <c r="J79" s="161"/>
      <c r="K79" s="161"/>
      <c r="L79" s="162"/>
      <c r="M79" s="71"/>
      <c r="N79" s="77"/>
      <c r="O79" s="79"/>
      <c r="P79" s="15"/>
      <c r="Q79" s="15"/>
      <c r="R79" s="55"/>
      <c r="S79" s="165"/>
      <c r="T79" s="166"/>
      <c r="U79" s="167"/>
      <c r="V79" s="15"/>
      <c r="W79" s="15"/>
      <c r="X79" s="22"/>
      <c r="Y79" s="13"/>
      <c r="Z79" s="15"/>
      <c r="AA79" s="15"/>
      <c r="AB79" s="14"/>
      <c r="AC79" s="15"/>
      <c r="AD79" s="12"/>
      <c r="AE79" s="13"/>
      <c r="AF79" s="15"/>
      <c r="AG79" s="16"/>
      <c r="AH79" s="87"/>
      <c r="AI79" s="88"/>
      <c r="AJ79" s="88"/>
      <c r="AK79" s="88"/>
      <c r="AL79" s="92"/>
    </row>
    <row r="80" spans="1:38" s="2" customFormat="1" x14ac:dyDescent="0.2">
      <c r="A80" s="102"/>
      <c r="C80" s="155"/>
      <c r="D80" s="156"/>
      <c r="E80" s="156"/>
      <c r="F80" s="157"/>
      <c r="G80" s="160"/>
      <c r="H80" s="161"/>
      <c r="I80" s="161"/>
      <c r="J80" s="161"/>
      <c r="K80" s="161"/>
      <c r="L80" s="162"/>
      <c r="M80" s="71"/>
      <c r="N80" s="80"/>
      <c r="O80" s="79"/>
      <c r="P80" s="15"/>
      <c r="Q80" s="15"/>
      <c r="R80" s="55"/>
      <c r="S80" s="13"/>
      <c r="T80" s="15"/>
      <c r="U80" s="16"/>
      <c r="V80" s="15"/>
      <c r="W80" s="24"/>
      <c r="X80" s="12"/>
      <c r="Y80" s="13"/>
      <c r="Z80" s="15"/>
      <c r="AA80" s="15"/>
      <c r="AB80" s="14"/>
      <c r="AC80" s="15"/>
      <c r="AD80" s="12"/>
      <c r="AE80" s="13"/>
      <c r="AF80" s="15"/>
      <c r="AG80" s="16"/>
      <c r="AH80" s="87"/>
      <c r="AI80" s="88"/>
      <c r="AJ80" s="88"/>
      <c r="AK80" s="88"/>
      <c r="AL80" s="92"/>
    </row>
    <row r="81" spans="1:38" s="2" customFormat="1" x14ac:dyDescent="0.2">
      <c r="A81" s="102"/>
      <c r="C81" s="155"/>
      <c r="D81" s="156"/>
      <c r="E81" s="156"/>
      <c r="F81" s="157"/>
      <c r="G81" s="160"/>
      <c r="H81" s="161"/>
      <c r="I81" s="161"/>
      <c r="J81" s="163"/>
      <c r="K81" s="163"/>
      <c r="L81" s="164"/>
      <c r="M81" s="71"/>
      <c r="N81" s="80"/>
      <c r="O81" s="79"/>
      <c r="P81" s="15"/>
      <c r="Q81" s="15"/>
      <c r="R81" s="55"/>
      <c r="S81" s="23"/>
      <c r="T81" s="25"/>
      <c r="U81" s="34"/>
      <c r="V81" s="25"/>
      <c r="W81" s="35"/>
      <c r="X81" s="36"/>
      <c r="Y81" s="165"/>
      <c r="Z81" s="166"/>
      <c r="AA81" s="167"/>
      <c r="AB81" s="33"/>
      <c r="AC81" s="25"/>
      <c r="AD81" s="36"/>
      <c r="AE81" s="23"/>
      <c r="AF81" s="25"/>
      <c r="AG81" s="34"/>
      <c r="AH81" s="87"/>
      <c r="AI81" s="88"/>
      <c r="AJ81" s="88"/>
      <c r="AK81" s="88"/>
      <c r="AL81" s="92"/>
    </row>
    <row r="82" spans="1:38" s="2" customFormat="1" x14ac:dyDescent="0.2">
      <c r="A82" s="102"/>
      <c r="C82" s="155"/>
      <c r="D82" s="156"/>
      <c r="E82" s="156"/>
      <c r="F82" s="157"/>
      <c r="G82" s="160"/>
      <c r="H82" s="161"/>
      <c r="I82" s="161"/>
      <c r="J82" s="159"/>
      <c r="K82" s="156"/>
      <c r="L82" s="157"/>
      <c r="M82" s="71"/>
      <c r="N82" s="72"/>
      <c r="O82" s="73"/>
      <c r="P82" s="15"/>
      <c r="Q82" s="15"/>
      <c r="R82" s="55"/>
      <c r="S82" s="23"/>
      <c r="T82" s="25"/>
      <c r="U82" s="34"/>
      <c r="V82" s="25"/>
      <c r="W82" s="35"/>
      <c r="X82" s="36"/>
      <c r="Y82" s="23"/>
      <c r="Z82" s="25"/>
      <c r="AA82" s="25"/>
      <c r="AB82" s="33"/>
      <c r="AC82" s="25"/>
      <c r="AD82" s="36"/>
      <c r="AE82" s="23"/>
      <c r="AF82" s="25"/>
      <c r="AG82" s="34"/>
      <c r="AH82" s="87"/>
      <c r="AI82" s="88"/>
      <c r="AJ82" s="88"/>
      <c r="AK82" s="88"/>
      <c r="AL82" s="92"/>
    </row>
    <row r="83" spans="1:38" s="2" customFormat="1" x14ac:dyDescent="0.2">
      <c r="A83" s="102"/>
      <c r="C83" s="155"/>
      <c r="D83" s="156"/>
      <c r="E83" s="156"/>
      <c r="F83" s="157"/>
      <c r="G83" s="160"/>
      <c r="H83" s="161"/>
      <c r="I83" s="168"/>
      <c r="J83" s="156"/>
      <c r="K83" s="156"/>
      <c r="L83" s="157"/>
      <c r="M83" s="71"/>
      <c r="N83" s="72"/>
      <c r="O83" s="73"/>
      <c r="P83" s="14"/>
      <c r="Q83" s="15"/>
      <c r="R83" s="55"/>
      <c r="S83" s="13"/>
      <c r="T83" s="15"/>
      <c r="U83" s="16"/>
      <c r="V83" s="14"/>
      <c r="W83" s="24"/>
      <c r="X83" s="12"/>
      <c r="Y83" s="13"/>
      <c r="Z83" s="15"/>
      <c r="AA83" s="16"/>
      <c r="AB83" s="14"/>
      <c r="AC83" s="15"/>
      <c r="AD83" s="12"/>
      <c r="AE83" s="13"/>
      <c r="AF83" s="15"/>
      <c r="AG83" s="16"/>
      <c r="AH83" s="87"/>
      <c r="AI83" s="88"/>
      <c r="AJ83" s="88"/>
      <c r="AK83" s="88"/>
      <c r="AL83" s="92"/>
    </row>
    <row r="84" spans="1:38" s="2" customFormat="1" x14ac:dyDescent="0.2">
      <c r="A84" s="102"/>
      <c r="C84" s="155"/>
      <c r="D84" s="156"/>
      <c r="E84" s="156"/>
      <c r="F84" s="157"/>
      <c r="G84" s="160"/>
      <c r="H84" s="161"/>
      <c r="I84" s="168"/>
      <c r="J84" s="156"/>
      <c r="K84" s="156"/>
      <c r="L84" s="157"/>
      <c r="M84" s="71"/>
      <c r="N84" s="72"/>
      <c r="O84" s="73"/>
      <c r="P84" s="15"/>
      <c r="Q84" s="15"/>
      <c r="R84" s="55"/>
      <c r="S84" s="23"/>
      <c r="T84" s="25"/>
      <c r="U84" s="34"/>
      <c r="V84" s="14"/>
      <c r="W84" s="35"/>
      <c r="X84" s="36"/>
      <c r="Y84" s="13"/>
      <c r="Z84" s="25"/>
      <c r="AA84" s="25"/>
      <c r="AB84" s="33"/>
      <c r="AC84" s="25"/>
      <c r="AD84" s="36"/>
      <c r="AE84" s="23"/>
      <c r="AF84" s="25"/>
      <c r="AG84" s="34"/>
      <c r="AH84" s="87"/>
      <c r="AI84" s="88"/>
      <c r="AJ84" s="88"/>
      <c r="AK84" s="88"/>
      <c r="AL84" s="92"/>
    </row>
    <row r="85" spans="1:38" s="2" customFormat="1" x14ac:dyDescent="0.2">
      <c r="A85" s="102"/>
      <c r="C85" s="155"/>
      <c r="D85" s="156"/>
      <c r="E85" s="156"/>
      <c r="F85" s="157"/>
      <c r="G85" s="155"/>
      <c r="H85" s="156"/>
      <c r="I85" s="158"/>
      <c r="J85" s="159"/>
      <c r="K85" s="156"/>
      <c r="L85" s="157"/>
      <c r="M85" s="71"/>
      <c r="N85" s="72"/>
      <c r="O85" s="73"/>
      <c r="P85" s="15"/>
      <c r="Q85" s="15"/>
      <c r="R85" s="55"/>
      <c r="S85" s="23"/>
      <c r="T85" s="25"/>
      <c r="U85" s="34"/>
      <c r="V85" s="25"/>
      <c r="W85" s="35"/>
      <c r="X85" s="36"/>
      <c r="Y85" s="23"/>
      <c r="Z85" s="25"/>
      <c r="AA85" s="25"/>
      <c r="AB85" s="33"/>
      <c r="AC85" s="25"/>
      <c r="AD85" s="36"/>
      <c r="AE85" s="23"/>
      <c r="AF85" s="25"/>
      <c r="AG85" s="34"/>
      <c r="AH85" s="87"/>
      <c r="AI85" s="88"/>
      <c r="AJ85" s="88"/>
      <c r="AK85" s="88"/>
      <c r="AL85" s="92"/>
    </row>
    <row r="86" spans="1:38" s="2" customFormat="1" x14ac:dyDescent="0.2">
      <c r="A86" s="102"/>
      <c r="C86" s="155"/>
      <c r="D86" s="156"/>
      <c r="E86" s="156"/>
      <c r="F86" s="157"/>
      <c r="G86" s="160"/>
      <c r="H86" s="161"/>
      <c r="I86" s="159"/>
      <c r="J86" s="163"/>
      <c r="K86" s="163"/>
      <c r="L86" s="164"/>
      <c r="M86" s="169"/>
      <c r="N86" s="170"/>
      <c r="O86" s="171"/>
      <c r="P86" s="15"/>
      <c r="Q86" s="15"/>
      <c r="R86" s="55"/>
      <c r="S86" s="23"/>
      <c r="T86" s="25"/>
      <c r="U86" s="34"/>
      <c r="V86" s="25"/>
      <c r="W86" s="35"/>
      <c r="X86" s="36"/>
      <c r="Y86" s="23"/>
      <c r="Z86" s="25"/>
      <c r="AA86" s="25"/>
      <c r="AB86" s="33"/>
      <c r="AC86" s="25"/>
      <c r="AD86" s="36"/>
      <c r="AE86" s="23"/>
      <c r="AF86" s="25"/>
      <c r="AG86" s="34"/>
      <c r="AH86" s="87"/>
      <c r="AI86" s="88"/>
      <c r="AJ86" s="88"/>
      <c r="AK86" s="88"/>
      <c r="AL86" s="49"/>
    </row>
    <row r="87" spans="1:38" s="2" customFormat="1" x14ac:dyDescent="0.2">
      <c r="A87" s="102"/>
      <c r="C87" s="155"/>
      <c r="D87" s="156"/>
      <c r="E87" s="156"/>
      <c r="F87" s="157"/>
      <c r="G87" s="160"/>
      <c r="H87" s="161"/>
      <c r="I87" s="159"/>
      <c r="J87" s="163"/>
      <c r="K87" s="163"/>
      <c r="L87" s="164"/>
      <c r="M87" s="169"/>
      <c r="N87" s="170"/>
      <c r="O87" s="171"/>
      <c r="P87" s="15"/>
      <c r="Q87" s="15"/>
      <c r="R87" s="55"/>
      <c r="S87" s="23"/>
      <c r="T87" s="25"/>
      <c r="U87" s="34"/>
      <c r="V87" s="25"/>
      <c r="W87" s="35"/>
      <c r="X87" s="36"/>
      <c r="Y87" s="23"/>
      <c r="Z87" s="25"/>
      <c r="AA87" s="25"/>
      <c r="AB87" s="33"/>
      <c r="AC87" s="25"/>
      <c r="AD87" s="36"/>
      <c r="AE87" s="23"/>
      <c r="AF87" s="25"/>
      <c r="AG87" s="34"/>
      <c r="AH87" s="31"/>
      <c r="AI87" s="32"/>
      <c r="AJ87" s="32"/>
      <c r="AK87" s="32"/>
      <c r="AL87" s="49"/>
    </row>
    <row r="88" spans="1:38" s="2" customFormat="1" x14ac:dyDescent="0.2">
      <c r="A88" s="102"/>
      <c r="C88" s="155"/>
      <c r="D88" s="156"/>
      <c r="E88" s="156"/>
      <c r="F88" s="157"/>
      <c r="G88" s="160"/>
      <c r="H88" s="161"/>
      <c r="I88" s="161"/>
      <c r="J88" s="163"/>
      <c r="K88" s="163"/>
      <c r="L88" s="164"/>
      <c r="M88" s="169"/>
      <c r="N88" s="170"/>
      <c r="O88" s="171"/>
      <c r="P88" s="25"/>
      <c r="Q88" s="25"/>
      <c r="R88" s="57"/>
      <c r="S88" s="23"/>
      <c r="T88" s="25"/>
      <c r="U88" s="34"/>
      <c r="V88" s="25"/>
      <c r="W88" s="35"/>
      <c r="X88" s="36"/>
      <c r="Y88" s="23"/>
      <c r="Z88" s="25"/>
      <c r="AA88" s="25"/>
      <c r="AB88" s="33"/>
      <c r="AC88" s="25"/>
      <c r="AD88" s="36"/>
      <c r="AE88" s="23"/>
      <c r="AF88" s="25"/>
      <c r="AG88" s="34"/>
      <c r="AH88" s="31"/>
      <c r="AI88" s="32"/>
      <c r="AJ88" s="32"/>
      <c r="AK88" s="32"/>
      <c r="AL88" s="49"/>
    </row>
    <row r="89" spans="1:38" s="2" customFormat="1" x14ac:dyDescent="0.2">
      <c r="A89" s="102"/>
      <c r="C89" s="155"/>
      <c r="D89" s="156"/>
      <c r="E89" s="156"/>
      <c r="F89" s="157"/>
      <c r="G89" s="160"/>
      <c r="H89" s="161"/>
      <c r="I89" s="159"/>
      <c r="J89" s="163"/>
      <c r="K89" s="163"/>
      <c r="L89" s="164"/>
      <c r="M89" s="169"/>
      <c r="N89" s="170"/>
      <c r="O89" s="171"/>
      <c r="P89" s="25"/>
      <c r="Q89" s="25"/>
      <c r="R89" s="57"/>
      <c r="S89" s="23"/>
      <c r="T89" s="25"/>
      <c r="U89" s="34"/>
      <c r="V89" s="25"/>
      <c r="W89" s="35"/>
      <c r="X89" s="36"/>
      <c r="Y89" s="23"/>
      <c r="Z89" s="25"/>
      <c r="AA89" s="25"/>
      <c r="AB89" s="33"/>
      <c r="AC89" s="25"/>
      <c r="AD89" s="36"/>
      <c r="AE89" s="23"/>
      <c r="AF89" s="25"/>
      <c r="AG89" s="34"/>
      <c r="AH89" s="31"/>
      <c r="AI89" s="32"/>
      <c r="AJ89" s="32"/>
      <c r="AK89" s="32"/>
      <c r="AL89" s="49"/>
    </row>
    <row r="90" spans="1:38" x14ac:dyDescent="0.2">
      <c r="A90" s="102"/>
      <c r="B90" s="2"/>
      <c r="C90" s="172"/>
      <c r="D90" s="173"/>
      <c r="E90" s="173"/>
      <c r="F90" s="174"/>
      <c r="G90" s="175"/>
      <c r="H90" s="176"/>
      <c r="I90" s="176"/>
      <c r="J90" s="177"/>
      <c r="K90" s="177"/>
      <c r="L90" s="178"/>
      <c r="M90" s="179"/>
      <c r="N90" s="173"/>
      <c r="O90" s="174"/>
      <c r="P90" s="41"/>
      <c r="Q90" s="41"/>
      <c r="R90" s="58"/>
      <c r="S90" s="40"/>
      <c r="T90" s="41"/>
      <c r="U90" s="44"/>
      <c r="V90" s="51"/>
      <c r="W90" s="41"/>
      <c r="X90" s="45"/>
      <c r="Y90" s="40"/>
      <c r="Z90" s="41"/>
      <c r="AA90" s="41"/>
      <c r="AB90" s="43"/>
      <c r="AC90" s="41"/>
      <c r="AD90" s="45"/>
      <c r="AE90" s="40"/>
      <c r="AF90" s="41"/>
      <c r="AG90" s="42"/>
      <c r="AH90" s="38"/>
      <c r="AI90" s="37"/>
      <c r="AJ90" s="37"/>
      <c r="AK90" s="37"/>
      <c r="AL90" s="59"/>
    </row>
    <row r="91" spans="1:38" ht="18" customHeight="1" x14ac:dyDescent="0.2">
      <c r="C91" s="180"/>
      <c r="D91" s="166"/>
      <c r="E91" s="166"/>
      <c r="F91" s="167"/>
      <c r="G91" s="181"/>
      <c r="H91" s="182"/>
      <c r="I91" s="182"/>
      <c r="J91" s="183"/>
      <c r="K91" s="183"/>
      <c r="L91" s="184"/>
      <c r="M91" s="185"/>
      <c r="N91" s="166"/>
      <c r="O91" s="167"/>
      <c r="P91" s="15"/>
      <c r="Q91" s="15"/>
      <c r="R91" s="56"/>
      <c r="S91" s="13"/>
      <c r="T91" s="15"/>
      <c r="U91" s="16"/>
      <c r="V91" s="15"/>
      <c r="W91" s="15"/>
      <c r="X91" s="12"/>
      <c r="Y91" s="13"/>
      <c r="Z91" s="15"/>
      <c r="AA91" s="15"/>
      <c r="AB91" s="14"/>
      <c r="AC91" s="15"/>
      <c r="AD91" s="12"/>
      <c r="AE91" s="13"/>
      <c r="AF91" s="15"/>
      <c r="AG91" s="16"/>
      <c r="AH91" s="181"/>
      <c r="AI91" s="183"/>
      <c r="AJ91" s="183"/>
      <c r="AK91" s="183"/>
      <c r="AL91" s="184"/>
    </row>
    <row r="92" spans="1:38" x14ac:dyDescent="0.2">
      <c r="C92" s="180" t="s">
        <v>70</v>
      </c>
      <c r="D92" s="166"/>
      <c r="E92" s="166"/>
      <c r="F92" s="167"/>
      <c r="G92" s="180"/>
      <c r="H92" s="166"/>
      <c r="I92" s="186"/>
      <c r="J92" s="165"/>
      <c r="K92" s="166"/>
      <c r="L92" s="167"/>
      <c r="M92" s="61"/>
      <c r="N92" s="25"/>
      <c r="O92" s="34"/>
      <c r="P92" s="65">
        <f>SUM(P67:P90)</f>
        <v>0</v>
      </c>
      <c r="Q92" s="18" t="s">
        <v>50</v>
      </c>
      <c r="R92" s="66">
        <f>SUM(R67:R90)</f>
        <v>0</v>
      </c>
      <c r="S92" s="20">
        <f>SUM(S67:S90)</f>
        <v>0</v>
      </c>
      <c r="T92" s="18" t="s">
        <v>50</v>
      </c>
      <c r="U92" s="21">
        <f>SUM(U67:U90)</f>
        <v>0</v>
      </c>
      <c r="V92" s="18">
        <f>SUM(V67:V90)</f>
        <v>0</v>
      </c>
      <c r="W92" s="18" t="s">
        <v>50</v>
      </c>
      <c r="X92" s="19">
        <f>SUM(X66:X90)</f>
        <v>0</v>
      </c>
      <c r="Y92" s="20">
        <f>SUM(Y66:Y90)</f>
        <v>0</v>
      </c>
      <c r="Z92" s="18" t="s">
        <v>50</v>
      </c>
      <c r="AA92" s="21">
        <f>SUM(AA66:AA90)</f>
        <v>0</v>
      </c>
      <c r="AB92" s="17">
        <f>SUM(AB66:AB90)</f>
        <v>0</v>
      </c>
      <c r="AC92" s="18" t="s">
        <v>50</v>
      </c>
      <c r="AD92" s="19">
        <f>SUM(AD66:AD90)</f>
        <v>0</v>
      </c>
      <c r="AE92" s="20">
        <f>SUM(AE66:AE90)</f>
        <v>0</v>
      </c>
      <c r="AF92" s="18" t="s">
        <v>50</v>
      </c>
      <c r="AG92" s="21">
        <f>SUM(AG66:AG90)</f>
        <v>0</v>
      </c>
      <c r="AH92" s="180"/>
      <c r="AI92" s="166"/>
      <c r="AJ92" s="166"/>
      <c r="AK92" s="166"/>
      <c r="AL92" s="167"/>
    </row>
    <row r="93" spans="1:38" x14ac:dyDescent="0.2">
      <c r="C93" s="180"/>
      <c r="D93" s="166"/>
      <c r="E93" s="166"/>
      <c r="F93" s="167"/>
      <c r="G93" s="180"/>
      <c r="H93" s="166"/>
      <c r="I93" s="186"/>
      <c r="J93" s="165"/>
      <c r="K93" s="166"/>
      <c r="L93" s="167"/>
      <c r="M93" s="61"/>
      <c r="N93" s="25"/>
      <c r="O93" s="34"/>
      <c r="P93" s="65">
        <f>SUM(P67:P91)</f>
        <v>0</v>
      </c>
      <c r="Q93" s="18" t="s">
        <v>50</v>
      </c>
      <c r="R93" s="66">
        <f>SUM(R67:R91)</f>
        <v>0</v>
      </c>
      <c r="S93" s="20">
        <f>SUM(S67:S91)</f>
        <v>0</v>
      </c>
      <c r="T93" s="18" t="s">
        <v>50</v>
      </c>
      <c r="U93" s="21">
        <f>SUM(U67:U91)</f>
        <v>0</v>
      </c>
      <c r="V93" s="18">
        <f>SUM(V67:V91)</f>
        <v>0</v>
      </c>
      <c r="W93" s="18" t="s">
        <v>50</v>
      </c>
      <c r="X93" s="19">
        <f>SUM(X67:X91)</f>
        <v>0</v>
      </c>
      <c r="Y93" s="20">
        <f>SUM(Y67:Y91)</f>
        <v>0</v>
      </c>
      <c r="Z93" s="18" t="s">
        <v>50</v>
      </c>
      <c r="AA93" s="21">
        <f>SUM(AA67:AA91)</f>
        <v>0</v>
      </c>
      <c r="AB93" s="17">
        <f>SUM(AB67:AB91)</f>
        <v>0</v>
      </c>
      <c r="AC93" s="18" t="s">
        <v>50</v>
      </c>
      <c r="AD93" s="19">
        <f>SUM(AD67:AD91)</f>
        <v>0</v>
      </c>
      <c r="AE93" s="20">
        <f>SUM(AE67:AE91)</f>
        <v>0</v>
      </c>
      <c r="AF93" s="18" t="s">
        <v>50</v>
      </c>
      <c r="AG93" s="21">
        <f>SUM(AG67:AG91)</f>
        <v>0</v>
      </c>
      <c r="AH93" s="180"/>
      <c r="AI93" s="166"/>
      <c r="AJ93" s="166"/>
      <c r="AK93" s="166"/>
      <c r="AL93" s="167"/>
    </row>
    <row r="94" spans="1:38" ht="13.5" thickBot="1" x14ac:dyDescent="0.25">
      <c r="C94" s="180"/>
      <c r="D94" s="166"/>
      <c r="E94" s="166"/>
      <c r="F94" s="167"/>
      <c r="G94" s="187"/>
      <c r="H94" s="182"/>
      <c r="I94" s="182"/>
      <c r="J94" s="183"/>
      <c r="K94" s="183"/>
      <c r="L94" s="184"/>
      <c r="M94" s="188"/>
      <c r="N94" s="189"/>
      <c r="O94" s="190"/>
      <c r="P94" s="62"/>
      <c r="Q94" s="63"/>
      <c r="R94" s="67">
        <f>R92/60</f>
        <v>0</v>
      </c>
      <c r="S94" s="64"/>
      <c r="T94" s="63"/>
      <c r="U94" s="70">
        <f>U92/60</f>
        <v>0</v>
      </c>
      <c r="V94" s="18"/>
      <c r="W94" s="18"/>
      <c r="X94" s="69">
        <f>X92/60</f>
        <v>0</v>
      </c>
      <c r="Y94" s="20"/>
      <c r="Z94" s="18"/>
      <c r="AA94" s="68">
        <f>AA92/60</f>
        <v>0</v>
      </c>
      <c r="AB94" s="17">
        <f>AB92</f>
        <v>0</v>
      </c>
      <c r="AC94" s="18"/>
      <c r="AD94" s="69">
        <f>AD92/60</f>
        <v>0</v>
      </c>
      <c r="AE94" s="20">
        <f>AE92</f>
        <v>0</v>
      </c>
      <c r="AF94" s="18"/>
      <c r="AG94" s="68">
        <f>AG92/60</f>
        <v>0</v>
      </c>
      <c r="AH94" s="181"/>
      <c r="AI94" s="183"/>
      <c r="AJ94" s="183"/>
      <c r="AK94" s="183"/>
      <c r="AL94" s="184"/>
    </row>
    <row r="95" spans="1:38" ht="13.5" thickBot="1" x14ac:dyDescent="0.25">
      <c r="C95" s="211"/>
      <c r="D95" s="212"/>
      <c r="E95" s="212"/>
      <c r="F95" s="213"/>
      <c r="G95" s="214" t="s">
        <v>42</v>
      </c>
      <c r="H95" s="215"/>
      <c r="I95" s="215"/>
      <c r="J95" s="215"/>
      <c r="K95" s="215"/>
      <c r="L95" s="216"/>
      <c r="M95" s="217"/>
      <c r="N95" s="196"/>
      <c r="O95" s="218"/>
      <c r="P95" s="193">
        <f>SUM(P93+R94)</f>
        <v>0</v>
      </c>
      <c r="Q95" s="191"/>
      <c r="R95" s="194"/>
      <c r="S95" s="191">
        <f>SUM(S93+U94)</f>
        <v>0</v>
      </c>
      <c r="T95" s="191"/>
      <c r="U95" s="192"/>
      <c r="V95" s="193">
        <f>SUM(V93+X94)</f>
        <v>0</v>
      </c>
      <c r="W95" s="191"/>
      <c r="X95" s="194"/>
      <c r="Y95" s="191">
        <f>SUM(Y93+AA94)</f>
        <v>0</v>
      </c>
      <c r="Z95" s="191"/>
      <c r="AA95" s="192"/>
      <c r="AB95" s="193">
        <f>SUM(AB93+AD94)</f>
        <v>0</v>
      </c>
      <c r="AC95" s="191"/>
      <c r="AD95" s="194"/>
      <c r="AE95" s="191">
        <f>SUM(AE93+(AG94/60))</f>
        <v>0</v>
      </c>
      <c r="AF95" s="191"/>
      <c r="AG95" s="192"/>
      <c r="AH95" s="195"/>
      <c r="AI95" s="196"/>
      <c r="AJ95" s="196"/>
      <c r="AK95" s="196"/>
      <c r="AL95" s="197"/>
    </row>
    <row r="96" spans="1:38" ht="13.5" thickBot="1" x14ac:dyDescent="0.25">
      <c r="C96" s="198"/>
      <c r="D96" s="199"/>
      <c r="E96" s="199"/>
      <c r="F96" s="200"/>
      <c r="G96" s="201"/>
      <c r="H96" s="202"/>
      <c r="I96" s="202"/>
      <c r="J96" s="203"/>
      <c r="K96" s="203"/>
      <c r="L96" s="204"/>
      <c r="M96" s="205"/>
      <c r="N96" s="206"/>
      <c r="O96" s="207"/>
      <c r="P96" s="208">
        <v>1.125</v>
      </c>
      <c r="Q96" s="206"/>
      <c r="R96" s="206"/>
      <c r="S96" s="209">
        <v>1.25</v>
      </c>
      <c r="T96" s="206"/>
      <c r="U96" s="210"/>
      <c r="V96" s="224">
        <v>1.25</v>
      </c>
      <c r="W96" s="206"/>
      <c r="X96" s="206"/>
      <c r="Y96" s="209">
        <v>1.5</v>
      </c>
      <c r="Z96" s="206"/>
      <c r="AA96" s="207"/>
      <c r="AB96" s="208">
        <v>1.75</v>
      </c>
      <c r="AC96" s="206"/>
      <c r="AD96" s="206"/>
      <c r="AE96" s="206">
        <v>2</v>
      </c>
      <c r="AF96" s="206"/>
      <c r="AG96" s="207"/>
      <c r="AH96" s="225"/>
      <c r="AI96" s="206"/>
      <c r="AJ96" s="206"/>
      <c r="AK96" s="206"/>
      <c r="AL96" s="210"/>
    </row>
    <row r="97" spans="3:38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3:38" x14ac:dyDescent="0.2">
      <c r="C98" s="7" t="s">
        <v>53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9"/>
      <c r="V98" s="9"/>
      <c r="W98" s="9"/>
      <c r="X98" s="9"/>
      <c r="Y98" s="9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3:38" x14ac:dyDescent="0.2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9"/>
      <c r="V99" s="9"/>
      <c r="W99" s="9"/>
      <c r="X99" s="9"/>
      <c r="Y99" s="9"/>
      <c r="Z99" s="2"/>
      <c r="AA99" s="2"/>
      <c r="AB99" s="2"/>
      <c r="AC99" s="2"/>
      <c r="AD99" s="2"/>
      <c r="AE99" s="2"/>
      <c r="AF99" s="2"/>
      <c r="AG99" s="2"/>
      <c r="AH99" s="2"/>
      <c r="AI99" s="125" t="s">
        <v>31</v>
      </c>
      <c r="AJ99" s="125"/>
      <c r="AK99" s="125"/>
      <c r="AL99" s="2"/>
    </row>
    <row r="100" spans="3:38" x14ac:dyDescent="0.2">
      <c r="C100" s="29"/>
      <c r="D100" s="2" t="s">
        <v>55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 t="s">
        <v>31</v>
      </c>
      <c r="T100" s="220">
        <f>AD42</f>
        <v>0</v>
      </c>
      <c r="U100" s="220"/>
      <c r="V100" s="220"/>
      <c r="W100" s="221" t="s">
        <v>44</v>
      </c>
      <c r="X100" s="221"/>
      <c r="Y100" s="222">
        <v>1.125</v>
      </c>
      <c r="Z100" s="125"/>
      <c r="AA100" s="5" t="s">
        <v>44</v>
      </c>
      <c r="AB100" s="220">
        <f>P95</f>
        <v>0</v>
      </c>
      <c r="AC100" s="220"/>
      <c r="AD100" s="220"/>
      <c r="AE100" s="125" t="s">
        <v>45</v>
      </c>
      <c r="AF100" s="125"/>
      <c r="AG100" s="5" t="s">
        <v>44</v>
      </c>
      <c r="AH100" s="5" t="s">
        <v>46</v>
      </c>
      <c r="AI100" s="223">
        <f>T667*Y100*AB100</f>
        <v>0</v>
      </c>
      <c r="AJ100" s="223"/>
      <c r="AK100" s="223"/>
      <c r="AL100" s="2"/>
    </row>
    <row r="101" spans="3:38" x14ac:dyDescent="0.2">
      <c r="C101" s="2"/>
      <c r="D101" s="2" t="s">
        <v>54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8"/>
      <c r="AJ101" s="8"/>
      <c r="AK101" s="8"/>
      <c r="AL101" s="2"/>
    </row>
    <row r="102" spans="3:38" x14ac:dyDescent="0.2">
      <c r="C102" s="2"/>
      <c r="D102" s="2" t="s">
        <v>56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 t="s">
        <v>31</v>
      </c>
      <c r="T102" s="220">
        <f>AD42</f>
        <v>0</v>
      </c>
      <c r="U102" s="220"/>
      <c r="V102" s="220"/>
      <c r="W102" s="221" t="s">
        <v>44</v>
      </c>
      <c r="X102" s="221"/>
      <c r="Y102" s="222">
        <v>1.25</v>
      </c>
      <c r="Z102" s="125"/>
      <c r="AA102" s="5" t="s">
        <v>44</v>
      </c>
      <c r="AB102" s="220">
        <f>S95+V95</f>
        <v>0</v>
      </c>
      <c r="AC102" s="220"/>
      <c r="AD102" s="220"/>
      <c r="AE102" s="125" t="s">
        <v>45</v>
      </c>
      <c r="AF102" s="125"/>
      <c r="AG102" s="5" t="s">
        <v>44</v>
      </c>
      <c r="AH102" s="5" t="s">
        <v>46</v>
      </c>
      <c r="AI102" s="219">
        <f>T102*Y102*AB102</f>
        <v>0</v>
      </c>
      <c r="AJ102" s="219"/>
      <c r="AK102" s="219"/>
      <c r="AL102" s="2"/>
    </row>
    <row r="103" spans="3:38" x14ac:dyDescent="0.2">
      <c r="C103" s="2"/>
      <c r="D103" s="28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8"/>
      <c r="AJ103" s="8"/>
      <c r="AK103" s="8"/>
      <c r="AL103" s="2"/>
    </row>
    <row r="104" spans="3:38" x14ac:dyDescent="0.2">
      <c r="C104" s="29"/>
      <c r="D104" s="2" t="s">
        <v>58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 t="s">
        <v>31</v>
      </c>
      <c r="T104" s="220">
        <f>AD42</f>
        <v>0</v>
      </c>
      <c r="U104" s="220"/>
      <c r="V104" s="220"/>
      <c r="W104" s="221" t="s">
        <v>44</v>
      </c>
      <c r="X104" s="221"/>
      <c r="Y104" s="222">
        <v>1.5</v>
      </c>
      <c r="Z104" s="125"/>
      <c r="AA104" s="5" t="s">
        <v>44</v>
      </c>
      <c r="AB104" s="220">
        <f>Y95</f>
        <v>0</v>
      </c>
      <c r="AC104" s="220"/>
      <c r="AD104" s="220"/>
      <c r="AE104" s="125" t="s">
        <v>45</v>
      </c>
      <c r="AF104" s="125"/>
      <c r="AG104" s="5" t="s">
        <v>44</v>
      </c>
      <c r="AH104" s="5" t="s">
        <v>46</v>
      </c>
      <c r="AI104" s="219">
        <f>T104*Y104*AB104</f>
        <v>0</v>
      </c>
      <c r="AJ104" s="219"/>
      <c r="AK104" s="219"/>
      <c r="AL104" s="2"/>
    </row>
    <row r="105" spans="3:38" x14ac:dyDescent="0.2">
      <c r="C105" s="2"/>
      <c r="D105" s="2" t="s">
        <v>59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8"/>
      <c r="AJ105" s="8"/>
      <c r="AK105" s="8"/>
      <c r="AL105" s="2"/>
    </row>
    <row r="106" spans="3:38" x14ac:dyDescent="0.2">
      <c r="C106" s="2"/>
      <c r="D106" s="2" t="s">
        <v>60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 t="s">
        <v>31</v>
      </c>
      <c r="T106" s="220">
        <f>AD42</f>
        <v>0</v>
      </c>
      <c r="U106" s="220"/>
      <c r="V106" s="220"/>
      <c r="W106" s="221" t="s">
        <v>44</v>
      </c>
      <c r="X106" s="221"/>
      <c r="Y106" s="222">
        <v>1.75</v>
      </c>
      <c r="Z106" s="125"/>
      <c r="AA106" s="5" t="s">
        <v>44</v>
      </c>
      <c r="AB106" s="220">
        <f>AB95</f>
        <v>0</v>
      </c>
      <c r="AC106" s="220"/>
      <c r="AD106" s="220"/>
      <c r="AE106" s="125" t="s">
        <v>45</v>
      </c>
      <c r="AF106" s="125"/>
      <c r="AG106" s="5" t="s">
        <v>44</v>
      </c>
      <c r="AH106" s="5" t="s">
        <v>46</v>
      </c>
      <c r="AI106" s="219">
        <f>+T106*Y106*AB106</f>
        <v>0</v>
      </c>
      <c r="AJ106" s="219"/>
      <c r="AK106" s="219"/>
      <c r="AL106" s="2"/>
    </row>
    <row r="107" spans="3:38" x14ac:dyDescent="0.2">
      <c r="C107" s="2"/>
      <c r="D107" s="2" t="s">
        <v>43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8"/>
      <c r="AJ107" s="8"/>
      <c r="AK107" s="8"/>
      <c r="AL107" s="2"/>
    </row>
    <row r="108" spans="3:3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 t="s">
        <v>31</v>
      </c>
      <c r="T108" s="220">
        <f>AD42</f>
        <v>0</v>
      </c>
      <c r="U108" s="220"/>
      <c r="V108" s="220"/>
      <c r="W108" s="221" t="s">
        <v>44</v>
      </c>
      <c r="X108" s="221"/>
      <c r="Y108" s="231">
        <v>2</v>
      </c>
      <c r="Z108" s="231"/>
      <c r="AA108" s="5" t="s">
        <v>44</v>
      </c>
      <c r="AB108" s="220">
        <f>AE95</f>
        <v>0</v>
      </c>
      <c r="AC108" s="220"/>
      <c r="AD108" s="220"/>
      <c r="AE108" s="125" t="s">
        <v>45</v>
      </c>
      <c r="AF108" s="125"/>
      <c r="AG108" s="5" t="s">
        <v>44</v>
      </c>
      <c r="AH108" s="5" t="s">
        <v>46</v>
      </c>
      <c r="AI108" s="219">
        <f>+T108*Y108*AB108</f>
        <v>0</v>
      </c>
      <c r="AJ108" s="219"/>
      <c r="AK108" s="219"/>
      <c r="AL108" s="2"/>
    </row>
    <row r="109" spans="3:38" x14ac:dyDescent="0.2">
      <c r="C109" s="29"/>
      <c r="D109" s="2" t="s">
        <v>61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8"/>
      <c r="AJ109" s="8"/>
      <c r="AK109" s="8"/>
      <c r="AL109" s="2"/>
    </row>
    <row r="110" spans="3:38" x14ac:dyDescent="0.2">
      <c r="C110" s="2"/>
      <c r="D110" s="2" t="s">
        <v>57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7" t="s">
        <v>42</v>
      </c>
      <c r="AC110" s="7"/>
      <c r="AD110" s="7"/>
      <c r="AE110" s="7"/>
      <c r="AF110" s="7"/>
      <c r="AG110" s="7" t="s">
        <v>31</v>
      </c>
      <c r="AH110" s="5"/>
      <c r="AI110" s="228">
        <f>SUM(AI100:AK109)</f>
        <v>0</v>
      </c>
      <c r="AJ110" s="228"/>
      <c r="AK110" s="228"/>
      <c r="AL110" s="2"/>
    </row>
    <row r="111" spans="3:3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7"/>
      <c r="AC111" s="7"/>
      <c r="AD111" s="7"/>
      <c r="AE111" s="7"/>
      <c r="AF111" s="7"/>
      <c r="AG111" s="7"/>
      <c r="AH111" s="5"/>
      <c r="AI111" s="30"/>
      <c r="AJ111" s="30"/>
      <c r="AK111" s="30"/>
      <c r="AL111" s="2"/>
    </row>
    <row r="112" spans="3:38" x14ac:dyDescent="0.2">
      <c r="C112" s="29"/>
      <c r="D112" s="2" t="s">
        <v>65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7"/>
      <c r="AC112" s="7"/>
      <c r="AD112" s="7"/>
      <c r="AE112" s="7"/>
      <c r="AF112" s="7"/>
      <c r="AG112" s="7"/>
      <c r="AH112" s="5"/>
      <c r="AI112" s="30"/>
      <c r="AJ112" s="30"/>
      <c r="AK112" s="30"/>
      <c r="AL112" s="2"/>
    </row>
    <row r="113" spans="3:38" x14ac:dyDescent="0.2">
      <c r="C113" s="2"/>
      <c r="D113" s="7" t="s">
        <v>64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7"/>
      <c r="AC113" s="7"/>
      <c r="AD113" s="7"/>
      <c r="AE113" s="7"/>
      <c r="AF113" s="7"/>
      <c r="AG113" s="7"/>
      <c r="AH113" s="5"/>
      <c r="AI113" s="30"/>
      <c r="AJ113" s="30"/>
      <c r="AK113" s="30"/>
      <c r="AL113" s="2"/>
    </row>
    <row r="114" spans="3:38" x14ac:dyDescent="0.2">
      <c r="C114" s="2"/>
      <c r="D114" s="2" t="s">
        <v>63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7"/>
      <c r="AC114" s="7"/>
      <c r="AD114" s="7"/>
      <c r="AE114" s="7"/>
      <c r="AF114" s="7"/>
      <c r="AG114" s="7"/>
      <c r="AH114" s="5"/>
      <c r="AI114" s="30"/>
      <c r="AJ114" s="30"/>
      <c r="AK114" s="30"/>
      <c r="AL114" s="2"/>
    </row>
    <row r="115" spans="3:3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7"/>
      <c r="AC115" s="7"/>
      <c r="AD115" s="7"/>
      <c r="AE115" s="7"/>
      <c r="AF115" s="7"/>
      <c r="AG115" s="7"/>
      <c r="AH115" s="5"/>
      <c r="AI115" s="30"/>
      <c r="AJ115" s="30"/>
      <c r="AK115" s="30"/>
      <c r="AL115" s="2"/>
    </row>
    <row r="116" spans="3:38" x14ac:dyDescent="0.2">
      <c r="C116" s="29"/>
      <c r="D116" s="2" t="s">
        <v>62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3:38" x14ac:dyDescent="0.2">
      <c r="C117" s="2"/>
      <c r="D117" s="2" t="s">
        <v>66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3:38" x14ac:dyDescent="0.2">
      <c r="C118" s="2"/>
      <c r="D118" s="2" t="s">
        <v>67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3:3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3:3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3:3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3:3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3:38" x14ac:dyDescent="0.2">
      <c r="C123" s="2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"/>
      <c r="O123" s="2"/>
      <c r="P123" s="2"/>
      <c r="Q123" s="2"/>
      <c r="R123" s="2"/>
      <c r="S123" s="229"/>
      <c r="T123" s="229"/>
      <c r="U123" s="229"/>
      <c r="V123" s="229"/>
      <c r="W123" s="229"/>
      <c r="X123" s="229"/>
      <c r="Y123" s="229"/>
      <c r="Z123" s="2"/>
      <c r="AA123" s="2"/>
      <c r="AB123" s="2"/>
      <c r="AC123" s="2"/>
      <c r="AD123" s="2"/>
      <c r="AE123" s="229"/>
      <c r="AF123" s="229"/>
      <c r="AG123" s="229"/>
      <c r="AH123" s="229"/>
      <c r="AI123" s="229"/>
      <c r="AJ123" s="2"/>
      <c r="AK123" s="2"/>
      <c r="AL123" s="2"/>
    </row>
    <row r="124" spans="3:38" x14ac:dyDescent="0.2">
      <c r="C124" s="2"/>
      <c r="D124" s="230" t="s">
        <v>48</v>
      </c>
      <c r="E124" s="125"/>
      <c r="F124" s="125"/>
      <c r="G124" s="125"/>
      <c r="H124" s="125"/>
      <c r="I124" s="125"/>
      <c r="J124" s="125"/>
      <c r="K124" s="125"/>
      <c r="L124" s="125"/>
      <c r="M124" s="125"/>
      <c r="N124" s="2"/>
      <c r="O124" s="2"/>
      <c r="P124" s="2"/>
      <c r="Q124" s="2"/>
      <c r="R124" s="2"/>
      <c r="S124" s="230" t="s">
        <v>47</v>
      </c>
      <c r="T124" s="125"/>
      <c r="U124" s="125"/>
      <c r="V124" s="125"/>
      <c r="W124" s="125"/>
      <c r="X124" s="125"/>
      <c r="Y124" s="125"/>
      <c r="Z124" s="2"/>
      <c r="AA124" s="2"/>
      <c r="AB124" s="2"/>
      <c r="AC124" s="2"/>
      <c r="AD124" s="230" t="s">
        <v>49</v>
      </c>
      <c r="AE124" s="230"/>
      <c r="AF124" s="230"/>
      <c r="AG124" s="230"/>
      <c r="AH124" s="230"/>
      <c r="AI124" s="230"/>
      <c r="AJ124" s="230"/>
      <c r="AK124" s="230"/>
      <c r="AL124" s="2"/>
    </row>
    <row r="125" spans="3:38" x14ac:dyDescent="0.2">
      <c r="C125" s="2"/>
      <c r="D125" s="226" t="s">
        <v>73</v>
      </c>
      <c r="E125" s="227"/>
      <c r="F125" s="227"/>
      <c r="G125" s="227"/>
      <c r="H125" s="227"/>
      <c r="I125" s="227"/>
      <c r="J125" s="227"/>
      <c r="K125" s="227"/>
      <c r="L125" s="227"/>
      <c r="M125" s="227"/>
      <c r="N125" s="2"/>
      <c r="O125" s="2"/>
      <c r="P125" s="2"/>
      <c r="Q125" s="2"/>
      <c r="R125" s="2"/>
      <c r="S125" s="226" t="s">
        <v>72</v>
      </c>
      <c r="T125" s="226"/>
      <c r="U125" s="226"/>
      <c r="V125" s="226"/>
      <c r="W125" s="226"/>
      <c r="X125" s="226"/>
      <c r="Y125" s="226"/>
      <c r="Z125" s="89"/>
      <c r="AA125" s="89"/>
      <c r="AB125" s="89"/>
      <c r="AC125" s="2"/>
      <c r="AD125" s="226" t="s">
        <v>71</v>
      </c>
      <c r="AE125" s="226"/>
      <c r="AF125" s="226"/>
      <c r="AG125" s="226"/>
      <c r="AH125" s="226"/>
      <c r="AI125" s="226"/>
      <c r="AJ125" s="226"/>
      <c r="AK125" s="226"/>
      <c r="AL125" s="2"/>
    </row>
  </sheetData>
  <mergeCells count="219">
    <mergeCell ref="T104:V104"/>
    <mergeCell ref="W104:X104"/>
    <mergeCell ref="Y104:Z104"/>
    <mergeCell ref="AB104:AD104"/>
    <mergeCell ref="AE104:AF104"/>
    <mergeCell ref="AI104:AK104"/>
    <mergeCell ref="T102:V102"/>
    <mergeCell ref="W102:X102"/>
    <mergeCell ref="Y102:Z102"/>
    <mergeCell ref="AB102:AD102"/>
    <mergeCell ref="AE102:AF102"/>
    <mergeCell ref="T108:V108"/>
    <mergeCell ref="W108:X108"/>
    <mergeCell ref="Y108:Z108"/>
    <mergeCell ref="AB108:AD108"/>
    <mergeCell ref="AE108:AF108"/>
    <mergeCell ref="AI108:AK108"/>
    <mergeCell ref="T106:V106"/>
    <mergeCell ref="W106:X106"/>
    <mergeCell ref="Y106:Z106"/>
    <mergeCell ref="AB106:AD106"/>
    <mergeCell ref="AE106:AF106"/>
    <mergeCell ref="AI106:AK106"/>
    <mergeCell ref="D125:M125"/>
    <mergeCell ref="S125:Y125"/>
    <mergeCell ref="AI110:AK110"/>
    <mergeCell ref="D123:M123"/>
    <mergeCell ref="S123:Y123"/>
    <mergeCell ref="AE123:AI123"/>
    <mergeCell ref="D124:M124"/>
    <mergeCell ref="S124:Y124"/>
    <mergeCell ref="AD124:AK124"/>
    <mergeCell ref="AD125:AK125"/>
    <mergeCell ref="AI102:AK102"/>
    <mergeCell ref="T100:V100"/>
    <mergeCell ref="W100:X100"/>
    <mergeCell ref="Y100:Z100"/>
    <mergeCell ref="AB100:AD100"/>
    <mergeCell ref="AE100:AF100"/>
    <mergeCell ref="AI100:AK100"/>
    <mergeCell ref="V96:X96"/>
    <mergeCell ref="Y96:AA96"/>
    <mergeCell ref="AB96:AD96"/>
    <mergeCell ref="AE96:AG96"/>
    <mergeCell ref="AH96:AL96"/>
    <mergeCell ref="AI99:AK99"/>
    <mergeCell ref="C96:F96"/>
    <mergeCell ref="G96:I96"/>
    <mergeCell ref="J96:L96"/>
    <mergeCell ref="M96:O96"/>
    <mergeCell ref="P96:R96"/>
    <mergeCell ref="S96:U96"/>
    <mergeCell ref="C95:F95"/>
    <mergeCell ref="G95:L95"/>
    <mergeCell ref="M95:O95"/>
    <mergeCell ref="P95:R95"/>
    <mergeCell ref="S95:U95"/>
    <mergeCell ref="C94:F94"/>
    <mergeCell ref="G94:I94"/>
    <mergeCell ref="J94:L94"/>
    <mergeCell ref="M94:O94"/>
    <mergeCell ref="AH94:AL94"/>
    <mergeCell ref="Y95:AA95"/>
    <mergeCell ref="AB95:AD95"/>
    <mergeCell ref="AE95:AG95"/>
    <mergeCell ref="AH95:AL95"/>
    <mergeCell ref="V95:X95"/>
    <mergeCell ref="AH91:AL91"/>
    <mergeCell ref="C92:F92"/>
    <mergeCell ref="G92:I92"/>
    <mergeCell ref="J92:L92"/>
    <mergeCell ref="AH92:AL92"/>
    <mergeCell ref="C93:F93"/>
    <mergeCell ref="G93:I93"/>
    <mergeCell ref="J93:L93"/>
    <mergeCell ref="AH93:AL93"/>
    <mergeCell ref="C89:F89"/>
    <mergeCell ref="G89:I89"/>
    <mergeCell ref="J89:L89"/>
    <mergeCell ref="M89:O89"/>
    <mergeCell ref="C90:F90"/>
    <mergeCell ref="G90:I90"/>
    <mergeCell ref="J90:L90"/>
    <mergeCell ref="M90:O90"/>
    <mergeCell ref="C91:F91"/>
    <mergeCell ref="G91:I91"/>
    <mergeCell ref="J91:L91"/>
    <mergeCell ref="M91:O91"/>
    <mergeCell ref="M86:O86"/>
    <mergeCell ref="C87:F87"/>
    <mergeCell ref="G87:I87"/>
    <mergeCell ref="J87:L87"/>
    <mergeCell ref="M87:O87"/>
    <mergeCell ref="C88:F88"/>
    <mergeCell ref="G88:I88"/>
    <mergeCell ref="J88:L88"/>
    <mergeCell ref="M88:O88"/>
    <mergeCell ref="C85:F85"/>
    <mergeCell ref="G85:I85"/>
    <mergeCell ref="J85:L85"/>
    <mergeCell ref="C86:F86"/>
    <mergeCell ref="G86:I86"/>
    <mergeCell ref="J86:L86"/>
    <mergeCell ref="C83:F83"/>
    <mergeCell ref="G83:I83"/>
    <mergeCell ref="J83:L83"/>
    <mergeCell ref="C84:F84"/>
    <mergeCell ref="G84:I84"/>
    <mergeCell ref="J84:L84"/>
    <mergeCell ref="C81:F81"/>
    <mergeCell ref="G81:I81"/>
    <mergeCell ref="J81:L81"/>
    <mergeCell ref="Y81:AA81"/>
    <mergeCell ref="C82:F82"/>
    <mergeCell ref="G82:I82"/>
    <mergeCell ref="J82:L82"/>
    <mergeCell ref="C79:F79"/>
    <mergeCell ref="G79:I79"/>
    <mergeCell ref="J79:L79"/>
    <mergeCell ref="S79:U79"/>
    <mergeCell ref="C80:F80"/>
    <mergeCell ref="G80:I80"/>
    <mergeCell ref="J80:L80"/>
    <mergeCell ref="C77:F77"/>
    <mergeCell ref="G77:I77"/>
    <mergeCell ref="J77:L77"/>
    <mergeCell ref="C78:F78"/>
    <mergeCell ref="G78:I78"/>
    <mergeCell ref="J78:L78"/>
    <mergeCell ref="C75:F75"/>
    <mergeCell ref="G75:I75"/>
    <mergeCell ref="J75:L75"/>
    <mergeCell ref="C76:F76"/>
    <mergeCell ref="G76:I76"/>
    <mergeCell ref="J76:L76"/>
    <mergeCell ref="C73:F73"/>
    <mergeCell ref="G73:I73"/>
    <mergeCell ref="J73:L73"/>
    <mergeCell ref="C74:F74"/>
    <mergeCell ref="G74:I74"/>
    <mergeCell ref="J74:L74"/>
    <mergeCell ref="J70:L70"/>
    <mergeCell ref="C71:F71"/>
    <mergeCell ref="G71:I71"/>
    <mergeCell ref="J71:L71"/>
    <mergeCell ref="C72:F72"/>
    <mergeCell ref="G72:I72"/>
    <mergeCell ref="J72:L72"/>
    <mergeCell ref="C68:F68"/>
    <mergeCell ref="G68:I68"/>
    <mergeCell ref="J68:L68"/>
    <mergeCell ref="C69:F69"/>
    <mergeCell ref="G69:I69"/>
    <mergeCell ref="J69:L69"/>
    <mergeCell ref="C70:F70"/>
    <mergeCell ref="G70:I70"/>
    <mergeCell ref="Y65:AA65"/>
    <mergeCell ref="C67:F67"/>
    <mergeCell ref="G67:I67"/>
    <mergeCell ref="J67:L67"/>
    <mergeCell ref="G65:I65"/>
    <mergeCell ref="J65:L65"/>
    <mergeCell ref="M65:O65"/>
    <mergeCell ref="P65:R65"/>
    <mergeCell ref="S65:U65"/>
    <mergeCell ref="V65:X65"/>
    <mergeCell ref="P61:R64"/>
    <mergeCell ref="S61:U64"/>
    <mergeCell ref="V61:X64"/>
    <mergeCell ref="Y61:AA64"/>
    <mergeCell ref="AB61:AD64"/>
    <mergeCell ref="AE61:AG64"/>
    <mergeCell ref="C49:AK49"/>
    <mergeCell ref="C59:F65"/>
    <mergeCell ref="G59:L60"/>
    <mergeCell ref="M59:O64"/>
    <mergeCell ref="P59:U60"/>
    <mergeCell ref="V59:AA60"/>
    <mergeCell ref="AB59:AG60"/>
    <mergeCell ref="AH59:AL65"/>
    <mergeCell ref="G61:I64"/>
    <mergeCell ref="J61:L64"/>
    <mergeCell ref="AB65:AD65"/>
    <mergeCell ref="AE65:AG65"/>
    <mergeCell ref="AG2:AK2"/>
    <mergeCell ref="K42:L42"/>
    <mergeCell ref="M42:P42"/>
    <mergeCell ref="AB42:AC42"/>
    <mergeCell ref="AD42:AG42"/>
    <mergeCell ref="X46:AA46"/>
    <mergeCell ref="X47:AA47"/>
    <mergeCell ref="C34:AK34"/>
    <mergeCell ref="C35:AK35"/>
    <mergeCell ref="C36:AK36"/>
    <mergeCell ref="AB38:AK38"/>
    <mergeCell ref="K40:U40"/>
    <mergeCell ref="AB40:AK40"/>
    <mergeCell ref="C25:AI25"/>
    <mergeCell ref="AJ13:AJ14"/>
    <mergeCell ref="AK13:AK14"/>
    <mergeCell ref="C18:AI18"/>
    <mergeCell ref="C19:AG19"/>
    <mergeCell ref="C20:AI20"/>
    <mergeCell ref="C21:AI21"/>
    <mergeCell ref="C22:AI22"/>
    <mergeCell ref="C23:AI23"/>
    <mergeCell ref="C24:AI24"/>
    <mergeCell ref="C32:P32"/>
    <mergeCell ref="R29:AB29"/>
    <mergeCell ref="R30:AB30"/>
    <mergeCell ref="R31:AB31"/>
    <mergeCell ref="R32:AB32"/>
    <mergeCell ref="C29:P29"/>
    <mergeCell ref="C30:P30"/>
    <mergeCell ref="C31:P31"/>
    <mergeCell ref="C13:AI13"/>
    <mergeCell ref="C15:AI15"/>
    <mergeCell ref="C16:AI16"/>
    <mergeCell ref="C17:AI17"/>
  </mergeCells>
  <printOptions horizontalCentered="1"/>
  <pageMargins left="0.25" right="0.25" top="0.75" bottom="0.75" header="0.3" footer="0.3"/>
  <pageSetup paperSize="9" scale="74" fitToHeight="0" orientation="portrait" r:id="rId1"/>
  <headerFooter alignWithMargins="0"/>
  <rowBreaks count="2" manualBreakCount="2">
    <brk id="33" min="1" max="37" man="1"/>
    <brk id="97" min="1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D45" sqref="D4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>
      <selection activeCell="O22" sqref="O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contoh (2)</vt:lpstr>
      <vt:lpstr>Sheet3</vt:lpstr>
      <vt:lpstr>Sheet2</vt:lpstr>
      <vt:lpstr>'contoh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Jabai Thian</cp:lastModifiedBy>
  <cp:lastPrinted>2019-12-27T00:48:40Z</cp:lastPrinted>
  <dcterms:created xsi:type="dcterms:W3CDTF">2002-01-04T01:11:11Z</dcterms:created>
  <dcterms:modified xsi:type="dcterms:W3CDTF">2019-12-27T00:49:44Z</dcterms:modified>
</cp:coreProperties>
</file>